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 - rozpočet\2020\PO - SR\"/>
    </mc:Choice>
  </mc:AlternateContent>
  <bookViews>
    <workbookView xWindow="0" yWindow="0" windowWidth="21840" windowHeight="11745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G25" i="2"/>
  <c r="F25" i="2"/>
  <c r="F24" i="2"/>
  <c r="F35" i="2" s="1"/>
  <c r="H8" i="2"/>
  <c r="G8" i="2"/>
  <c r="F8" i="2"/>
  <c r="F7" i="2"/>
  <c r="F36" i="2" l="1"/>
  <c r="G36" i="2"/>
  <c r="H36" i="2"/>
  <c r="E25" i="2" l="1"/>
  <c r="D25" i="2"/>
  <c r="C25" i="2"/>
  <c r="C24" i="2"/>
  <c r="C35" i="2" s="1"/>
  <c r="E8" i="2"/>
  <c r="D8" i="2"/>
  <c r="C8" i="2"/>
  <c r="C7" i="2"/>
  <c r="C36" i="2" l="1"/>
  <c r="D36" i="2"/>
  <c r="E36" i="2"/>
  <c r="K25" i="2"/>
  <c r="J25" i="2"/>
  <c r="I25" i="2"/>
  <c r="K8" i="2"/>
  <c r="J8" i="2"/>
  <c r="I8" i="2"/>
  <c r="I36" i="2" l="1"/>
  <c r="I24" i="2"/>
  <c r="I7" i="2"/>
  <c r="J36" i="2"/>
  <c r="K36" i="2"/>
  <c r="I35" i="2" l="1"/>
</calcChain>
</file>

<file path=xl/sharedStrings.xml><?xml version="1.0" encoding="utf-8"?>
<sst xmlns="http://schemas.openxmlformats.org/spreadsheetml/2006/main" count="49" uniqueCount="40">
  <si>
    <t>Účet</t>
  </si>
  <si>
    <t>Název  položky</t>
  </si>
  <si>
    <t>hlavní činnost</t>
  </si>
  <si>
    <t>Spotřeba materiálu</t>
  </si>
  <si>
    <t>Opravy a udržování</t>
  </si>
  <si>
    <t>Zákonné sociální pojištění</t>
  </si>
  <si>
    <t>Zákonné sociální náklady</t>
  </si>
  <si>
    <t>doplňková činnost</t>
  </si>
  <si>
    <t>Ostatní služby</t>
  </si>
  <si>
    <t>Odpisy majetku</t>
  </si>
  <si>
    <t>Náklady z drobného dl. majetku</t>
  </si>
  <si>
    <t>N á k l a d y    c e l k e m</t>
  </si>
  <si>
    <t>V ý n o s y    c e l k e m</t>
  </si>
  <si>
    <t>xxx</t>
  </si>
  <si>
    <t>Jiné výnosy</t>
  </si>
  <si>
    <t>Spotřeba energií - teplo</t>
  </si>
  <si>
    <t>Spotřeba energií - el. energie</t>
  </si>
  <si>
    <t>Spotřeba energií - voda</t>
  </si>
  <si>
    <t>Transfery - příspěvek zřizovatele</t>
  </si>
  <si>
    <t>Transfery - dotace z jiných zdrojů</t>
  </si>
  <si>
    <t>zřizovatel</t>
  </si>
  <si>
    <t>dotace</t>
  </si>
  <si>
    <t>Zapojení investičního fondu</t>
  </si>
  <si>
    <t>Mzdové náklady - limit na platy</t>
  </si>
  <si>
    <t>Mzdové náklady - ostatní</t>
  </si>
  <si>
    <t>Náklady (celkem zřizovatel, dotace, doplňková činnost)</t>
  </si>
  <si>
    <t>Výnosy (celkem zřizovatel, dotace, doplňková činnost)</t>
  </si>
  <si>
    <t>Výsledek hospodaření (zřizovatel, dotace, doplňková činnost)</t>
  </si>
  <si>
    <t>V ý s l e d e k     h o s p o d a ř e n í    c e l k e m</t>
  </si>
  <si>
    <t>Cestovné</t>
  </si>
  <si>
    <t>Náklady na reprezentaci</t>
  </si>
  <si>
    <t>Výnosy z prodeje služeb</t>
  </si>
  <si>
    <t>Výnosy z pronájmu</t>
  </si>
  <si>
    <t>Výnosy z prodaného zboží</t>
  </si>
  <si>
    <t>Čerpání fondů</t>
  </si>
  <si>
    <r>
      <t xml:space="preserve">IČO:  </t>
    </r>
    <r>
      <rPr>
        <sz val="11"/>
        <color theme="1"/>
        <rFont val="Calibri"/>
        <family val="2"/>
        <charset val="238"/>
        <scheme val="minor"/>
      </rPr>
      <t xml:space="preserve">70884552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tel: </t>
    </r>
    <r>
      <rPr>
        <sz val="11"/>
        <color theme="1"/>
        <rFont val="Calibri"/>
        <family val="2"/>
        <charset val="238"/>
        <scheme val="minor"/>
      </rPr>
      <t xml:space="preserve"> 380 422 703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e-mail: r</t>
    </r>
    <r>
      <rPr>
        <sz val="11"/>
        <color theme="1"/>
        <rFont val="Calibri"/>
        <family val="2"/>
        <charset val="238"/>
        <scheme val="minor"/>
      </rPr>
      <t>editel@knih-st.cz</t>
    </r>
  </si>
  <si>
    <t>Návrh rozpočtu r. 2020</t>
  </si>
  <si>
    <t>Schválený rozpočet r. 2019</t>
  </si>
  <si>
    <t>Očekávaná skutečnost r. 2019</t>
  </si>
  <si>
    <r>
      <t xml:space="preserve">Schválený rozpočet na rok 2020 - Šmidingerova knihovna Strakonice,  Zámek 1       </t>
    </r>
    <r>
      <rPr>
        <sz val="12"/>
        <color theme="1"/>
        <rFont val="Calibri"/>
        <family val="2"/>
        <charset val="238"/>
        <scheme val="minor"/>
      </rPr>
      <t xml:space="preserve">  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</si>
</sst>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6" xfId="0" applyFont="1" applyBorder="1" applyAlignment="1">
      <alignment wrapText="1"/>
    </xf>
    <xf numFmtId="3" fontId="4" fillId="0" borderId="6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left" wrapText="1"/>
    </xf>
    <xf numFmtId="3" fontId="4" fillId="0" borderId="10" xfId="0" applyNumberFormat="1" applyFont="1" applyBorder="1" applyAlignment="1">
      <alignment wrapText="1"/>
    </xf>
    <xf numFmtId="3" fontId="4" fillId="0" borderId="9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4" fillId="0" borderId="34" xfId="0" applyFont="1" applyBorder="1" applyAlignment="1">
      <alignment wrapText="1"/>
    </xf>
    <xf numFmtId="3" fontId="4" fillId="0" borderId="14" xfId="0" applyNumberFormat="1" applyFont="1" applyBorder="1" applyAlignment="1">
      <alignment wrapText="1"/>
    </xf>
    <xf numFmtId="3" fontId="4" fillId="0" borderId="13" xfId="0" applyNumberFormat="1" applyFont="1" applyBorder="1" applyAlignment="1">
      <alignment wrapText="1"/>
    </xf>
    <xf numFmtId="3" fontId="4" fillId="0" borderId="15" xfId="0" applyNumberFormat="1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wrapText="1"/>
    </xf>
    <xf numFmtId="3" fontId="4" fillId="0" borderId="20" xfId="0" applyNumberFormat="1" applyFont="1" applyBorder="1" applyAlignment="1">
      <alignment wrapText="1"/>
    </xf>
    <xf numFmtId="3" fontId="4" fillId="0" borderId="30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3" fontId="4" fillId="0" borderId="0" xfId="0" applyNumberFormat="1" applyFont="1"/>
    <xf numFmtId="3" fontId="4" fillId="0" borderId="21" xfId="0" applyNumberFormat="1" applyFont="1" applyBorder="1"/>
    <xf numFmtId="3" fontId="4" fillId="0" borderId="22" xfId="0" applyNumberFormat="1" applyFont="1" applyBorder="1"/>
    <xf numFmtId="3" fontId="4" fillId="0" borderId="23" xfId="0" applyNumberFormat="1" applyFont="1" applyBorder="1"/>
    <xf numFmtId="3" fontId="0" fillId="0" borderId="0" xfId="0" applyNumberFormat="1"/>
    <xf numFmtId="3" fontId="4" fillId="0" borderId="5" xfId="0" applyNumberFormat="1" applyFont="1" applyFill="1" applyBorder="1" applyAlignment="1">
      <alignment wrapText="1"/>
    </xf>
    <xf numFmtId="3" fontId="4" fillId="0" borderId="9" xfId="0" applyNumberFormat="1" applyFont="1" applyFill="1" applyBorder="1" applyAlignment="1">
      <alignment wrapText="1"/>
    </xf>
    <xf numFmtId="3" fontId="3" fillId="3" borderId="39" xfId="0" applyNumberFormat="1" applyFont="1" applyFill="1" applyBorder="1" applyAlignment="1">
      <alignment wrapText="1"/>
    </xf>
    <xf numFmtId="3" fontId="3" fillId="3" borderId="40" xfId="0" applyNumberFormat="1" applyFont="1" applyFill="1" applyBorder="1" applyAlignment="1">
      <alignment wrapText="1"/>
    </xf>
    <xf numFmtId="3" fontId="3" fillId="3" borderId="41" xfId="0" applyNumberFormat="1" applyFont="1" applyFill="1" applyBorder="1" applyAlignment="1">
      <alignment wrapText="1"/>
    </xf>
    <xf numFmtId="0" fontId="4" fillId="0" borderId="37" xfId="0" applyFont="1" applyBorder="1" applyAlignment="1">
      <alignment horizontal="center"/>
    </xf>
    <xf numFmtId="0" fontId="4" fillId="0" borderId="42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3" fontId="3" fillId="3" borderId="12" xfId="0" applyNumberFormat="1" applyFont="1" applyFill="1" applyBorder="1" applyAlignment="1">
      <alignment wrapText="1"/>
    </xf>
    <xf numFmtId="3" fontId="3" fillId="3" borderId="45" xfId="0" applyNumberFormat="1" applyFont="1" applyFill="1" applyBorder="1" applyAlignment="1">
      <alignment wrapText="1"/>
    </xf>
    <xf numFmtId="3" fontId="3" fillId="3" borderId="44" xfId="0" applyNumberFormat="1" applyFont="1" applyFill="1" applyBorder="1" applyAlignment="1">
      <alignment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4" fillId="0" borderId="16" xfId="0" applyFont="1" applyBorder="1" applyAlignment="1">
      <alignment horizontal="left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3" fontId="5" fillId="2" borderId="28" xfId="0" applyNumberFormat="1" applyFont="1" applyFill="1" applyBorder="1" applyAlignment="1">
      <alignment horizontal="center" wrapText="1"/>
    </xf>
    <xf numFmtId="0" fontId="3" fillId="3" borderId="12" xfId="0" applyFont="1" applyFill="1" applyBorder="1" applyAlignment="1">
      <alignment wrapText="1"/>
    </xf>
    <xf numFmtId="0" fontId="3" fillId="3" borderId="44" xfId="0" applyFont="1" applyFill="1" applyBorder="1" applyAlignment="1">
      <alignment wrapText="1"/>
    </xf>
    <xf numFmtId="3" fontId="5" fillId="2" borderId="32" xfId="0" applyNumberFormat="1" applyFont="1" applyFill="1" applyBorder="1" applyAlignment="1">
      <alignment horizontal="center" wrapText="1"/>
    </xf>
    <xf numFmtId="3" fontId="5" fillId="2" borderId="35" xfId="0" applyNumberFormat="1" applyFont="1" applyFill="1" applyBorder="1" applyAlignment="1">
      <alignment horizontal="center" wrapText="1"/>
    </xf>
    <xf numFmtId="3" fontId="5" fillId="2" borderId="33" xfId="0" applyNumberFormat="1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31" xfId="0" applyFont="1" applyBorder="1" applyAlignment="1">
      <alignment wrapText="1"/>
    </xf>
    <xf numFmtId="3" fontId="5" fillId="2" borderId="8" xfId="0" applyNumberFormat="1" applyFont="1" applyFill="1" applyBorder="1" applyAlignment="1">
      <alignment horizontal="center" wrapText="1"/>
    </xf>
    <xf numFmtId="3" fontId="5" fillId="2" borderId="9" xfId="0" applyNumberFormat="1" applyFont="1" applyFill="1" applyBorder="1" applyAlignment="1">
      <alignment horizontal="center" wrapText="1"/>
    </xf>
    <xf numFmtId="3" fontId="5" fillId="2" borderId="43" xfId="0" applyNumberFormat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/>
    </xf>
    <xf numFmtId="0" fontId="3" fillId="3" borderId="37" xfId="0" applyFont="1" applyFill="1" applyBorder="1" applyAlignment="1">
      <alignment wrapText="1"/>
    </xf>
    <xf numFmtId="0" fontId="4" fillId="3" borderId="38" xfId="0" applyFont="1" applyFill="1" applyBorder="1" applyAlignment="1"/>
    <xf numFmtId="0" fontId="5" fillId="2" borderId="8" xfId="0" applyFont="1" applyFill="1" applyBorder="1" applyAlignment="1">
      <alignment horizontal="center" wrapText="1"/>
    </xf>
    <xf numFmtId="0" fontId="4" fillId="2" borderId="4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U19" sqref="U19"/>
    </sheetView>
  </sheetViews>
  <sheetFormatPr defaultRowHeight="15" x14ac:dyDescent="0.25"/>
  <cols>
    <col min="1" max="1" width="6.140625" style="3" customWidth="1"/>
    <col min="2" max="2" width="40.7109375" style="1" customWidth="1"/>
    <col min="3" max="4" width="8.7109375" customWidth="1"/>
    <col min="5" max="5" width="9.7109375" customWidth="1"/>
    <col min="6" max="7" width="8.7109375" customWidth="1"/>
    <col min="8" max="8" width="9.7109375" customWidth="1"/>
    <col min="9" max="10" width="8.7109375" customWidth="1"/>
    <col min="11" max="11" width="9.7109375" customWidth="1"/>
  </cols>
  <sheetData>
    <row r="1" spans="1:11" ht="21" customHeight="1" x14ac:dyDescent="0.3">
      <c r="A1" s="45" t="s">
        <v>39</v>
      </c>
      <c r="B1" s="45"/>
      <c r="C1" s="45"/>
      <c r="D1" s="45"/>
      <c r="E1" s="45"/>
      <c r="F1" s="46"/>
      <c r="G1" s="46"/>
      <c r="H1" s="46"/>
      <c r="I1" s="46"/>
      <c r="J1" s="46"/>
      <c r="K1" s="46"/>
    </row>
    <row r="2" spans="1:11" ht="18" customHeight="1" x14ac:dyDescent="0.25">
      <c r="A2" s="47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6" customHeight="1" thickBot="1" x14ac:dyDescent="0.3"/>
    <row r="4" spans="1:11" s="2" customFormat="1" ht="14.25" customHeight="1" thickBot="1" x14ac:dyDescent="0.3">
      <c r="A4" s="64" t="s">
        <v>0</v>
      </c>
      <c r="B4" s="67" t="s">
        <v>1</v>
      </c>
      <c r="C4" s="79" t="s">
        <v>37</v>
      </c>
      <c r="D4" s="79"/>
      <c r="E4" s="80"/>
      <c r="F4" s="79" t="s">
        <v>38</v>
      </c>
      <c r="G4" s="79"/>
      <c r="H4" s="80"/>
      <c r="I4" s="79" t="s">
        <v>36</v>
      </c>
      <c r="J4" s="79"/>
      <c r="K4" s="80"/>
    </row>
    <row r="5" spans="1:11" s="2" customFormat="1" ht="14.25" customHeight="1" x14ac:dyDescent="0.25">
      <c r="A5" s="65"/>
      <c r="B5" s="68"/>
      <c r="C5" s="50" t="s">
        <v>2</v>
      </c>
      <c r="D5" s="51"/>
      <c r="E5" s="52" t="s">
        <v>7</v>
      </c>
      <c r="F5" s="50" t="s">
        <v>2</v>
      </c>
      <c r="G5" s="51"/>
      <c r="H5" s="52" t="s">
        <v>7</v>
      </c>
      <c r="I5" s="50" t="s">
        <v>2</v>
      </c>
      <c r="J5" s="51"/>
      <c r="K5" s="52" t="s">
        <v>7</v>
      </c>
    </row>
    <row r="6" spans="1:11" ht="14.25" customHeight="1" thickBot="1" x14ac:dyDescent="0.3">
      <c r="A6" s="66"/>
      <c r="B6" s="69"/>
      <c r="C6" s="4" t="s">
        <v>20</v>
      </c>
      <c r="D6" s="5" t="s">
        <v>21</v>
      </c>
      <c r="E6" s="53"/>
      <c r="F6" s="4" t="s">
        <v>20</v>
      </c>
      <c r="G6" s="5" t="s">
        <v>21</v>
      </c>
      <c r="H6" s="53"/>
      <c r="I6" s="4" t="s">
        <v>20</v>
      </c>
      <c r="J6" s="5" t="s">
        <v>21</v>
      </c>
      <c r="K6" s="53"/>
    </row>
    <row r="7" spans="1:11" ht="15" customHeight="1" x14ac:dyDescent="0.25">
      <c r="A7" s="54" t="s">
        <v>11</v>
      </c>
      <c r="B7" s="55"/>
      <c r="C7" s="56">
        <f t="shared" ref="C7" si="0">SUM(C8:E8)</f>
        <v>13260</v>
      </c>
      <c r="D7" s="57"/>
      <c r="E7" s="58"/>
      <c r="F7" s="56">
        <f t="shared" ref="F7" si="1">SUM(F8:H8)</f>
        <v>13394</v>
      </c>
      <c r="G7" s="57"/>
      <c r="H7" s="58"/>
      <c r="I7" s="56">
        <f t="shared" ref="I7" si="2">SUM(I8:K8)</f>
        <v>13791</v>
      </c>
      <c r="J7" s="57"/>
      <c r="K7" s="58"/>
    </row>
    <row r="8" spans="1:11" ht="15" customHeight="1" thickBot="1" x14ac:dyDescent="0.3">
      <c r="A8" s="75" t="s">
        <v>25</v>
      </c>
      <c r="B8" s="76"/>
      <c r="C8" s="36">
        <f t="shared" ref="C8:H8" si="3">SUM(C9:C22)</f>
        <v>11363</v>
      </c>
      <c r="D8" s="37">
        <f t="shared" si="3"/>
        <v>1897</v>
      </c>
      <c r="E8" s="38">
        <f t="shared" si="3"/>
        <v>0</v>
      </c>
      <c r="F8" s="36">
        <f t="shared" si="3"/>
        <v>11363</v>
      </c>
      <c r="G8" s="37">
        <f t="shared" si="3"/>
        <v>2031</v>
      </c>
      <c r="H8" s="38">
        <f t="shared" si="3"/>
        <v>0</v>
      </c>
      <c r="I8" s="36">
        <f t="shared" ref="I8:K8" si="4">SUM(I9:I22)</f>
        <v>11760</v>
      </c>
      <c r="J8" s="37">
        <f t="shared" si="4"/>
        <v>2031</v>
      </c>
      <c r="K8" s="38">
        <f t="shared" si="4"/>
        <v>0</v>
      </c>
    </row>
    <row r="9" spans="1:11" ht="12" customHeight="1" x14ac:dyDescent="0.25">
      <c r="A9" s="6">
        <v>501</v>
      </c>
      <c r="B9" s="7" t="s">
        <v>3</v>
      </c>
      <c r="C9" s="8">
        <v>1155</v>
      </c>
      <c r="D9" s="9">
        <v>600</v>
      </c>
      <c r="E9" s="10"/>
      <c r="F9" s="8">
        <v>1155</v>
      </c>
      <c r="G9" s="34">
        <v>556</v>
      </c>
      <c r="H9" s="10"/>
      <c r="I9" s="8">
        <v>1138</v>
      </c>
      <c r="J9" s="9">
        <v>579</v>
      </c>
      <c r="K9" s="10"/>
    </row>
    <row r="10" spans="1:11" ht="12" customHeight="1" x14ac:dyDescent="0.25">
      <c r="A10" s="11">
        <v>502</v>
      </c>
      <c r="B10" s="16" t="s">
        <v>15</v>
      </c>
      <c r="C10" s="13">
        <v>500</v>
      </c>
      <c r="D10" s="14">
        <v>40</v>
      </c>
      <c r="E10" s="15"/>
      <c r="F10" s="13">
        <v>500</v>
      </c>
      <c r="G10" s="35">
        <v>40</v>
      </c>
      <c r="H10" s="15"/>
      <c r="I10" s="13">
        <v>500</v>
      </c>
      <c r="J10" s="14">
        <v>47</v>
      </c>
      <c r="K10" s="15"/>
    </row>
    <row r="11" spans="1:11" ht="12" customHeight="1" x14ac:dyDescent="0.25">
      <c r="A11" s="11">
        <v>502</v>
      </c>
      <c r="B11" s="16" t="s">
        <v>16</v>
      </c>
      <c r="C11" s="13">
        <v>200</v>
      </c>
      <c r="D11" s="14">
        <v>40</v>
      </c>
      <c r="E11" s="15"/>
      <c r="F11" s="13">
        <v>200</v>
      </c>
      <c r="G11" s="35">
        <v>40</v>
      </c>
      <c r="H11" s="15"/>
      <c r="I11" s="13">
        <v>200</v>
      </c>
      <c r="J11" s="14">
        <v>40</v>
      </c>
      <c r="K11" s="15"/>
    </row>
    <row r="12" spans="1:11" ht="12" customHeight="1" x14ac:dyDescent="0.25">
      <c r="A12" s="11">
        <v>502</v>
      </c>
      <c r="B12" s="16" t="s">
        <v>17</v>
      </c>
      <c r="C12" s="13">
        <v>100</v>
      </c>
      <c r="D12" s="14"/>
      <c r="E12" s="15"/>
      <c r="F12" s="13">
        <v>100</v>
      </c>
      <c r="G12" s="35"/>
      <c r="H12" s="15"/>
      <c r="I12" s="13">
        <v>40</v>
      </c>
      <c r="J12" s="14"/>
      <c r="K12" s="15"/>
    </row>
    <row r="13" spans="1:11" ht="12" customHeight="1" x14ac:dyDescent="0.25">
      <c r="A13" s="11">
        <v>511</v>
      </c>
      <c r="B13" s="12" t="s">
        <v>4</v>
      </c>
      <c r="C13" s="13">
        <v>40</v>
      </c>
      <c r="D13" s="14"/>
      <c r="E13" s="15"/>
      <c r="F13" s="13">
        <v>40</v>
      </c>
      <c r="G13" s="35">
        <v>8</v>
      </c>
      <c r="H13" s="15"/>
      <c r="I13" s="13">
        <v>40</v>
      </c>
      <c r="J13" s="14">
        <v>8</v>
      </c>
      <c r="K13" s="15"/>
    </row>
    <row r="14" spans="1:11" ht="12" customHeight="1" x14ac:dyDescent="0.25">
      <c r="A14" s="11">
        <v>512</v>
      </c>
      <c r="B14" s="12" t="s">
        <v>29</v>
      </c>
      <c r="C14" s="13">
        <v>30</v>
      </c>
      <c r="D14" s="14">
        <v>10</v>
      </c>
      <c r="E14" s="15"/>
      <c r="F14" s="13">
        <v>30</v>
      </c>
      <c r="G14" s="35">
        <v>5</v>
      </c>
      <c r="H14" s="15"/>
      <c r="I14" s="13">
        <v>30</v>
      </c>
      <c r="J14" s="14">
        <v>5</v>
      </c>
      <c r="K14" s="15"/>
    </row>
    <row r="15" spans="1:11" ht="12" customHeight="1" x14ac:dyDescent="0.25">
      <c r="A15" s="11">
        <v>513</v>
      </c>
      <c r="B15" s="12" t="s">
        <v>30</v>
      </c>
      <c r="C15" s="13"/>
      <c r="D15" s="14"/>
      <c r="E15" s="15"/>
      <c r="F15" s="13"/>
      <c r="G15" s="35"/>
      <c r="H15" s="15"/>
      <c r="I15" s="13"/>
      <c r="J15" s="14"/>
      <c r="K15" s="15"/>
    </row>
    <row r="16" spans="1:11" ht="12" customHeight="1" x14ac:dyDescent="0.25">
      <c r="A16" s="11">
        <v>518</v>
      </c>
      <c r="B16" s="12" t="s">
        <v>8</v>
      </c>
      <c r="C16" s="13">
        <v>463</v>
      </c>
      <c r="D16" s="14">
        <v>41</v>
      </c>
      <c r="E16" s="15"/>
      <c r="F16" s="13">
        <v>463</v>
      </c>
      <c r="G16" s="35">
        <v>74</v>
      </c>
      <c r="H16" s="15"/>
      <c r="I16" s="13">
        <v>532</v>
      </c>
      <c r="J16" s="14">
        <v>66</v>
      </c>
      <c r="K16" s="15"/>
    </row>
    <row r="17" spans="1:11" ht="12" customHeight="1" x14ac:dyDescent="0.25">
      <c r="A17" s="11">
        <v>521</v>
      </c>
      <c r="B17" s="12" t="s">
        <v>23</v>
      </c>
      <c r="C17" s="13">
        <v>6270</v>
      </c>
      <c r="D17" s="14">
        <v>850</v>
      </c>
      <c r="E17" s="15"/>
      <c r="F17" s="13">
        <v>6270</v>
      </c>
      <c r="G17" s="35">
        <v>940</v>
      </c>
      <c r="H17" s="15"/>
      <c r="I17" s="13">
        <v>6410</v>
      </c>
      <c r="J17" s="14">
        <v>940</v>
      </c>
      <c r="K17" s="15"/>
    </row>
    <row r="18" spans="1:11" ht="12" customHeight="1" x14ac:dyDescent="0.25">
      <c r="A18" s="11">
        <v>521</v>
      </c>
      <c r="B18" s="12" t="s">
        <v>24</v>
      </c>
      <c r="C18" s="13">
        <v>100</v>
      </c>
      <c r="D18" s="14"/>
      <c r="E18" s="15"/>
      <c r="F18" s="13">
        <v>100</v>
      </c>
      <c r="G18" s="35"/>
      <c r="H18" s="15"/>
      <c r="I18" s="13">
        <v>240</v>
      </c>
      <c r="J18" s="14"/>
      <c r="K18" s="15"/>
    </row>
    <row r="19" spans="1:11" ht="12" customHeight="1" x14ac:dyDescent="0.25">
      <c r="A19" s="11">
        <v>524</v>
      </c>
      <c r="B19" s="12" t="s">
        <v>5</v>
      </c>
      <c r="C19" s="13">
        <v>2100</v>
      </c>
      <c r="D19" s="14">
        <v>289</v>
      </c>
      <c r="E19" s="15"/>
      <c r="F19" s="13">
        <v>2100</v>
      </c>
      <c r="G19" s="35">
        <v>319</v>
      </c>
      <c r="H19" s="15"/>
      <c r="I19" s="13">
        <v>2200</v>
      </c>
      <c r="J19" s="14">
        <v>320</v>
      </c>
      <c r="K19" s="15"/>
    </row>
    <row r="20" spans="1:11" ht="12" customHeight="1" x14ac:dyDescent="0.25">
      <c r="A20" s="11">
        <v>527</v>
      </c>
      <c r="B20" s="12" t="s">
        <v>6</v>
      </c>
      <c r="C20" s="13">
        <v>120</v>
      </c>
      <c r="D20" s="14">
        <v>27</v>
      </c>
      <c r="E20" s="15"/>
      <c r="F20" s="13">
        <v>120</v>
      </c>
      <c r="G20" s="35">
        <v>19</v>
      </c>
      <c r="H20" s="15"/>
      <c r="I20" s="13">
        <v>195</v>
      </c>
      <c r="J20" s="14">
        <v>26</v>
      </c>
      <c r="K20" s="15"/>
    </row>
    <row r="21" spans="1:11" ht="12" customHeight="1" x14ac:dyDescent="0.25">
      <c r="A21" s="11">
        <v>551</v>
      </c>
      <c r="B21" s="16" t="s">
        <v>9</v>
      </c>
      <c r="C21" s="13">
        <v>135</v>
      </c>
      <c r="D21" s="14"/>
      <c r="E21" s="15"/>
      <c r="F21" s="13">
        <v>135</v>
      </c>
      <c r="G21" s="35"/>
      <c r="H21" s="15"/>
      <c r="I21" s="13">
        <v>68</v>
      </c>
      <c r="J21" s="14"/>
      <c r="K21" s="15"/>
    </row>
    <row r="22" spans="1:11" ht="12" customHeight="1" x14ac:dyDescent="0.25">
      <c r="A22" s="11">
        <v>558</v>
      </c>
      <c r="B22" s="16" t="s">
        <v>10</v>
      </c>
      <c r="C22" s="13">
        <v>150</v>
      </c>
      <c r="D22" s="14"/>
      <c r="E22" s="15"/>
      <c r="F22" s="13">
        <v>150</v>
      </c>
      <c r="G22" s="35">
        <v>30</v>
      </c>
      <c r="H22" s="15"/>
      <c r="I22" s="13">
        <v>167</v>
      </c>
      <c r="J22" s="14"/>
      <c r="K22" s="15"/>
    </row>
    <row r="23" spans="1:11" ht="9.75" customHeight="1" thickBot="1" x14ac:dyDescent="0.3">
      <c r="A23" s="17"/>
      <c r="B23" s="18"/>
      <c r="C23" s="19"/>
      <c r="D23" s="20"/>
      <c r="E23" s="21"/>
      <c r="F23" s="19"/>
      <c r="G23" s="20"/>
      <c r="H23" s="21"/>
      <c r="I23" s="19"/>
      <c r="J23" s="20"/>
      <c r="K23" s="21"/>
    </row>
    <row r="24" spans="1:11" ht="15" customHeight="1" x14ac:dyDescent="0.25">
      <c r="A24" s="73" t="s">
        <v>12</v>
      </c>
      <c r="B24" s="74"/>
      <c r="C24" s="61">
        <f t="shared" ref="C24" si="5">SUM(C25:E25)</f>
        <v>13260</v>
      </c>
      <c r="D24" s="62"/>
      <c r="E24" s="63"/>
      <c r="F24" s="61">
        <f t="shared" ref="F24" si="6">SUM(F25:H25)</f>
        <v>13394</v>
      </c>
      <c r="G24" s="62"/>
      <c r="H24" s="63"/>
      <c r="I24" s="61">
        <f t="shared" ref="I24" si="7">SUM(I25:K25)</f>
        <v>13791</v>
      </c>
      <c r="J24" s="62"/>
      <c r="K24" s="63"/>
    </row>
    <row r="25" spans="1:11" ht="15" customHeight="1" thickBot="1" x14ac:dyDescent="0.3">
      <c r="A25" s="75" t="s">
        <v>26</v>
      </c>
      <c r="B25" s="76"/>
      <c r="C25" s="36">
        <f t="shared" ref="C25:H25" si="8">SUM(C26:C33)</f>
        <v>11363</v>
      </c>
      <c r="D25" s="37">
        <f t="shared" si="8"/>
        <v>1897</v>
      </c>
      <c r="E25" s="38">
        <f t="shared" si="8"/>
        <v>0</v>
      </c>
      <c r="F25" s="36">
        <f t="shared" si="8"/>
        <v>11363</v>
      </c>
      <c r="G25" s="37">
        <f t="shared" si="8"/>
        <v>2031</v>
      </c>
      <c r="H25" s="38">
        <f t="shared" si="8"/>
        <v>0</v>
      </c>
      <c r="I25" s="36">
        <f t="shared" ref="I25:K25" si="9">SUM(I26:I33)</f>
        <v>11760</v>
      </c>
      <c r="J25" s="37">
        <f t="shared" si="9"/>
        <v>2031</v>
      </c>
      <c r="K25" s="38">
        <f t="shared" si="9"/>
        <v>0</v>
      </c>
    </row>
    <row r="26" spans="1:11" ht="12" customHeight="1" x14ac:dyDescent="0.25">
      <c r="A26" s="41">
        <v>602</v>
      </c>
      <c r="B26" s="7" t="s">
        <v>31</v>
      </c>
      <c r="C26" s="8">
        <v>493</v>
      </c>
      <c r="D26" s="9"/>
      <c r="E26" s="10"/>
      <c r="F26" s="8">
        <v>493</v>
      </c>
      <c r="G26" s="9"/>
      <c r="H26" s="10"/>
      <c r="I26" s="8">
        <v>550</v>
      </c>
      <c r="J26" s="9"/>
      <c r="K26" s="10"/>
    </row>
    <row r="27" spans="1:11" ht="12" customHeight="1" x14ac:dyDescent="0.25">
      <c r="A27" s="22">
        <v>603</v>
      </c>
      <c r="B27" s="16" t="s">
        <v>32</v>
      </c>
      <c r="C27" s="13"/>
      <c r="D27" s="14"/>
      <c r="E27" s="15"/>
      <c r="F27" s="13"/>
      <c r="G27" s="14"/>
      <c r="H27" s="15"/>
      <c r="I27" s="13"/>
      <c r="J27" s="14"/>
      <c r="K27" s="15"/>
    </row>
    <row r="28" spans="1:11" ht="12" customHeight="1" x14ac:dyDescent="0.25">
      <c r="A28" s="22">
        <v>604</v>
      </c>
      <c r="B28" s="16" t="s">
        <v>33</v>
      </c>
      <c r="C28" s="13"/>
      <c r="D28" s="14"/>
      <c r="E28" s="15"/>
      <c r="F28" s="13"/>
      <c r="G28" s="14"/>
      <c r="H28" s="15"/>
      <c r="I28" s="13"/>
      <c r="J28" s="14"/>
      <c r="K28" s="15"/>
    </row>
    <row r="29" spans="1:11" ht="12" customHeight="1" x14ac:dyDescent="0.25">
      <c r="A29" s="22">
        <v>609</v>
      </c>
      <c r="B29" s="16" t="s">
        <v>14</v>
      </c>
      <c r="C29" s="13">
        <v>90</v>
      </c>
      <c r="D29" s="14"/>
      <c r="E29" s="15"/>
      <c r="F29" s="13">
        <v>90</v>
      </c>
      <c r="G29" s="14"/>
      <c r="H29" s="15"/>
      <c r="I29" s="13">
        <v>80</v>
      </c>
      <c r="J29" s="14"/>
      <c r="K29" s="15"/>
    </row>
    <row r="30" spans="1:11" ht="12" customHeight="1" x14ac:dyDescent="0.25">
      <c r="A30" s="22">
        <v>648</v>
      </c>
      <c r="B30" s="16" t="s">
        <v>34</v>
      </c>
      <c r="C30" s="13">
        <v>60</v>
      </c>
      <c r="D30" s="14"/>
      <c r="E30" s="15"/>
      <c r="F30" s="13">
        <v>60</v>
      </c>
      <c r="G30" s="14"/>
      <c r="H30" s="15"/>
      <c r="I30" s="13"/>
      <c r="J30" s="14"/>
      <c r="K30" s="15"/>
    </row>
    <row r="31" spans="1:11" ht="12" customHeight="1" x14ac:dyDescent="0.25">
      <c r="A31" s="11">
        <v>672</v>
      </c>
      <c r="B31" s="16" t="s">
        <v>18</v>
      </c>
      <c r="C31" s="13">
        <v>10720</v>
      </c>
      <c r="D31" s="14"/>
      <c r="E31" s="15"/>
      <c r="F31" s="13">
        <v>10720</v>
      </c>
      <c r="G31" s="14"/>
      <c r="H31" s="15"/>
      <c r="I31" s="13">
        <v>11130</v>
      </c>
      <c r="J31" s="14"/>
      <c r="K31" s="15"/>
    </row>
    <row r="32" spans="1:11" ht="12" customHeight="1" x14ac:dyDescent="0.25">
      <c r="A32" s="11"/>
      <c r="B32" s="16" t="s">
        <v>19</v>
      </c>
      <c r="C32" s="13"/>
      <c r="D32" s="14">
        <v>1897</v>
      </c>
      <c r="E32" s="15"/>
      <c r="F32" s="13"/>
      <c r="G32" s="35">
        <v>2031</v>
      </c>
      <c r="H32" s="15"/>
      <c r="I32" s="13"/>
      <c r="J32" s="14">
        <v>2031</v>
      </c>
      <c r="K32" s="15"/>
    </row>
    <row r="33" spans="1:11" ht="12" customHeight="1" x14ac:dyDescent="0.25">
      <c r="A33" s="11" t="s">
        <v>13</v>
      </c>
      <c r="B33" s="16" t="s">
        <v>14</v>
      </c>
      <c r="C33" s="13"/>
      <c r="D33" s="14"/>
      <c r="E33" s="15"/>
      <c r="F33" s="13"/>
      <c r="G33" s="14"/>
      <c r="H33" s="15"/>
      <c r="I33" s="13"/>
      <c r="J33" s="14"/>
      <c r="K33" s="15"/>
    </row>
    <row r="34" spans="1:11" ht="9.75" customHeight="1" x14ac:dyDescent="0.25">
      <c r="A34" s="39"/>
      <c r="B34" s="40"/>
      <c r="C34" s="23"/>
      <c r="D34" s="24"/>
      <c r="E34" s="25"/>
      <c r="F34" s="23"/>
      <c r="G34" s="24"/>
      <c r="H34" s="25"/>
      <c r="I34" s="23"/>
      <c r="J34" s="24"/>
      <c r="K34" s="25"/>
    </row>
    <row r="35" spans="1:11" ht="15" customHeight="1" x14ac:dyDescent="0.25">
      <c r="A35" s="77" t="s">
        <v>28</v>
      </c>
      <c r="B35" s="78"/>
      <c r="C35" s="70">
        <f>C24-C7</f>
        <v>0</v>
      </c>
      <c r="D35" s="71"/>
      <c r="E35" s="72"/>
      <c r="F35" s="70">
        <f>F24-F7</f>
        <v>0</v>
      </c>
      <c r="G35" s="71"/>
      <c r="H35" s="72"/>
      <c r="I35" s="70">
        <f>I24-I7</f>
        <v>0</v>
      </c>
      <c r="J35" s="71"/>
      <c r="K35" s="72"/>
    </row>
    <row r="36" spans="1:11" ht="15" customHeight="1" thickBot="1" x14ac:dyDescent="0.3">
      <c r="A36" s="59" t="s">
        <v>27</v>
      </c>
      <c r="B36" s="60"/>
      <c r="C36" s="42">
        <f>C25-C8</f>
        <v>0</v>
      </c>
      <c r="D36" s="43">
        <f>D25-D8</f>
        <v>0</v>
      </c>
      <c r="E36" s="44">
        <f>E25-E8</f>
        <v>0</v>
      </c>
      <c r="F36" s="42">
        <f>F25-F8</f>
        <v>0</v>
      </c>
      <c r="G36" s="43">
        <f>G25-G8</f>
        <v>0</v>
      </c>
      <c r="H36" s="44">
        <f>H25-H8</f>
        <v>0</v>
      </c>
      <c r="I36" s="42">
        <f>I25-I8</f>
        <v>0</v>
      </c>
      <c r="J36" s="43">
        <f>J25-J8</f>
        <v>0</v>
      </c>
      <c r="K36" s="44">
        <f>K25-K8</f>
        <v>0</v>
      </c>
    </row>
    <row r="37" spans="1:11" ht="9" customHeight="1" thickBot="1" x14ac:dyDescent="0.3">
      <c r="A37" s="26"/>
      <c r="B37" s="27"/>
      <c r="C37" s="28"/>
      <c r="D37" s="28"/>
      <c r="E37" s="28"/>
      <c r="F37" s="29"/>
      <c r="G37" s="29"/>
      <c r="H37" s="29"/>
      <c r="I37" s="28"/>
      <c r="J37" s="28"/>
      <c r="K37" s="28"/>
    </row>
    <row r="38" spans="1:11" ht="12" customHeight="1" thickBot="1" x14ac:dyDescent="0.3">
      <c r="A38" s="49" t="s">
        <v>22</v>
      </c>
      <c r="B38" s="49"/>
      <c r="C38" s="30"/>
      <c r="D38" s="31"/>
      <c r="E38" s="32"/>
      <c r="F38" s="30"/>
      <c r="G38" s="31"/>
      <c r="H38" s="32"/>
      <c r="I38" s="30"/>
      <c r="J38" s="31"/>
      <c r="K38" s="32"/>
    </row>
    <row r="40" spans="1:11" x14ac:dyDescent="0.25">
      <c r="H40" s="33"/>
    </row>
  </sheetData>
  <mergeCells count="29">
    <mergeCell ref="C4:E4"/>
    <mergeCell ref="F35:H35"/>
    <mergeCell ref="I4:K4"/>
    <mergeCell ref="I5:J5"/>
    <mergeCell ref="K5:K6"/>
    <mergeCell ref="I7:K7"/>
    <mergeCell ref="I24:K24"/>
    <mergeCell ref="I35:K35"/>
    <mergeCell ref="F4:H4"/>
    <mergeCell ref="F5:G5"/>
    <mergeCell ref="H5:H6"/>
    <mergeCell ref="F7:H7"/>
    <mergeCell ref="F24:H24"/>
    <mergeCell ref="A1:K1"/>
    <mergeCell ref="A2:K2"/>
    <mergeCell ref="A38:B38"/>
    <mergeCell ref="C5:D5"/>
    <mergeCell ref="E5:E6"/>
    <mergeCell ref="A7:B7"/>
    <mergeCell ref="C7:E7"/>
    <mergeCell ref="A36:B36"/>
    <mergeCell ref="C24:E24"/>
    <mergeCell ref="A4:A6"/>
    <mergeCell ref="B4:B6"/>
    <mergeCell ref="C35:E35"/>
    <mergeCell ref="A24:B24"/>
    <mergeCell ref="A25:B25"/>
    <mergeCell ref="A35:B35"/>
    <mergeCell ref="A8:B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Jankovcová</dc:creator>
  <cp:lastModifiedBy>Eva Jankovcová</cp:lastModifiedBy>
  <cp:lastPrinted>2019-11-21T09:43:38Z</cp:lastPrinted>
  <dcterms:created xsi:type="dcterms:W3CDTF">2017-06-05T07:48:37Z</dcterms:created>
  <dcterms:modified xsi:type="dcterms:W3CDTF">2020-01-02T07:42:10Z</dcterms:modified>
</cp:coreProperties>
</file>