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O - rozpočet\2020\PO - SR\"/>
    </mc:Choice>
  </mc:AlternateContent>
  <bookViews>
    <workbookView xWindow="0" yWindow="0" windowWidth="19440" windowHeight="11835"/>
  </bookViews>
  <sheets>
    <sheet name="Rozpoče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2" l="1"/>
  <c r="G30" i="2"/>
  <c r="F30" i="2"/>
  <c r="H8" i="2"/>
  <c r="G8" i="2"/>
  <c r="F8" i="2"/>
  <c r="E30" i="2"/>
  <c r="D30" i="2"/>
  <c r="C30" i="2"/>
  <c r="E8" i="2"/>
  <c r="D8" i="2"/>
  <c r="C8" i="2"/>
  <c r="D42" i="2" l="1"/>
  <c r="F42" i="2"/>
  <c r="C7" i="2"/>
  <c r="C42" i="2"/>
  <c r="C29" i="2"/>
  <c r="F29" i="2"/>
  <c r="F7" i="2"/>
  <c r="G42" i="2"/>
  <c r="H42" i="2"/>
  <c r="E42" i="2"/>
  <c r="J30" i="2"/>
  <c r="F41" i="2" l="1"/>
  <c r="C41" i="2"/>
  <c r="K30" i="2"/>
  <c r="I30" i="2"/>
  <c r="K8" i="2"/>
  <c r="J8" i="2"/>
  <c r="I8" i="2"/>
  <c r="J42" i="2" l="1"/>
  <c r="I29" i="2"/>
  <c r="I7" i="2"/>
  <c r="I42" i="2"/>
  <c r="K42" i="2"/>
  <c r="I41" i="2" l="1"/>
</calcChain>
</file>

<file path=xl/sharedStrings.xml><?xml version="1.0" encoding="utf-8"?>
<sst xmlns="http://schemas.openxmlformats.org/spreadsheetml/2006/main" count="56" uniqueCount="47">
  <si>
    <t>Účet</t>
  </si>
  <si>
    <t>Název  položky</t>
  </si>
  <si>
    <t>hlavní činnost</t>
  </si>
  <si>
    <t>Spotřeba materiálu</t>
  </si>
  <si>
    <t>Opravy a udržování</t>
  </si>
  <si>
    <t>Zákonné sociální pojištění</t>
  </si>
  <si>
    <t>Jiné sociální pojištění</t>
  </si>
  <si>
    <t>Zákonné sociální náklady</t>
  </si>
  <si>
    <t>doplňková činnost</t>
  </si>
  <si>
    <t>Cestovné</t>
  </si>
  <si>
    <t>Ostatní služby</t>
  </si>
  <si>
    <t>Odpisy majetku</t>
  </si>
  <si>
    <t>Náklady z drobného dl. majetku</t>
  </si>
  <si>
    <t>N á k l a d y    c e l k e m</t>
  </si>
  <si>
    <t>V ý n o s y    c e l k e m</t>
  </si>
  <si>
    <t>Jiné náklady</t>
  </si>
  <si>
    <t>xxx</t>
  </si>
  <si>
    <t>Spotřeba energií - teplo</t>
  </si>
  <si>
    <t>Potraviny</t>
  </si>
  <si>
    <t>Spotřeba energií - el. energie</t>
  </si>
  <si>
    <t>Spotřeba energií - voda</t>
  </si>
  <si>
    <t>MŠ+ZŠ - školní stravování</t>
  </si>
  <si>
    <t>Transfery - příspěvek zřizovatele</t>
  </si>
  <si>
    <t>Jiné výnosy z vl. výkonů (MŠ+ZŠ - školné, družina)</t>
  </si>
  <si>
    <t>zřizovatel</t>
  </si>
  <si>
    <t>dotace</t>
  </si>
  <si>
    <t>Mzdové náklady - limit na platy</t>
  </si>
  <si>
    <t>Náklady (celkem zřizovatel, dotace, doplňková činnost)</t>
  </si>
  <si>
    <t>Výnosy (celkem zřizovatel, dotace, doplňková činnost)</t>
  </si>
  <si>
    <t>Výsledek hospodaření (zřizovatel, dotace, doplňková činnost)</t>
  </si>
  <si>
    <t>V ý s l e d e k     h o s p o d a ř e n í    c e l k e m</t>
  </si>
  <si>
    <t>Náklady na reprezentaci</t>
  </si>
  <si>
    <t>Úroky</t>
  </si>
  <si>
    <t>Transfery - MŠMT, ONIV</t>
  </si>
  <si>
    <t>Čerpání fondů</t>
  </si>
  <si>
    <t>Mzdové náklady - OON, ostatní</t>
  </si>
  <si>
    <t>Jiné ostatní výnosy</t>
  </si>
  <si>
    <t>Výnosy z prodeje služeb</t>
  </si>
  <si>
    <t>Účelové prostředky - nájmy, služby, pobyty</t>
  </si>
  <si>
    <t>Návrh rozpočtu r. 2020</t>
  </si>
  <si>
    <t>Schválený rozpočet r. 2019</t>
  </si>
  <si>
    <t>Očekávaná skutečnost r. 2019</t>
  </si>
  <si>
    <t>Projekty (Prevence, Zabavme se společně) - JčK</t>
  </si>
  <si>
    <t>Transfery - dotace z jiných zdrojů, podíl na transferu</t>
  </si>
  <si>
    <t>Zapojení investičního fondu (interaktivní tabule)</t>
  </si>
  <si>
    <t>IČO:   70876240                                                                    tel:   380 429 303                                                                  e-mail:  miroslava.krtilova@zs-povazska.strakonice.eu</t>
  </si>
  <si>
    <r>
      <t xml:space="preserve">Schválený rozpočet na rok 2020 - Základní škola Povážská, Strakonice      </t>
    </r>
    <r>
      <rPr>
        <sz val="12"/>
        <color theme="1"/>
        <rFont val="Calibri"/>
        <family val="2"/>
        <charset val="238"/>
        <scheme val="minor"/>
      </rPr>
      <t xml:space="preserve">   (v tis. Kč)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</si>
</sst>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35" xfId="0" applyFont="1" applyBorder="1" applyAlignment="1">
      <alignment wrapText="1"/>
    </xf>
    <xf numFmtId="3" fontId="5" fillId="0" borderId="6" xfId="0" applyNumberFormat="1" applyFont="1" applyBorder="1" applyAlignment="1">
      <alignment wrapText="1"/>
    </xf>
    <xf numFmtId="3" fontId="5" fillId="0" borderId="5" xfId="0" applyNumberFormat="1" applyFont="1" applyBorder="1" applyAlignment="1">
      <alignment wrapText="1"/>
    </xf>
    <xf numFmtId="3" fontId="5" fillId="0" borderId="7" xfId="0" applyNumberFormat="1" applyFont="1" applyBorder="1" applyAlignment="1">
      <alignment wrapText="1"/>
    </xf>
    <xf numFmtId="0" fontId="5" fillId="0" borderId="8" xfId="0" applyFont="1" applyBorder="1" applyAlignment="1">
      <alignment horizontal="center"/>
    </xf>
    <xf numFmtId="0" fontId="5" fillId="0" borderId="18" xfId="0" applyFont="1" applyBorder="1" applyAlignment="1">
      <alignment horizontal="left" wrapText="1"/>
    </xf>
    <xf numFmtId="3" fontId="5" fillId="0" borderId="10" xfId="0" applyNumberFormat="1" applyFont="1" applyBorder="1" applyAlignment="1">
      <alignment wrapText="1"/>
    </xf>
    <xf numFmtId="3" fontId="5" fillId="0" borderId="9" xfId="0" applyNumberFormat="1" applyFont="1" applyBorder="1" applyAlignment="1">
      <alignment wrapText="1"/>
    </xf>
    <xf numFmtId="3" fontId="5" fillId="0" borderId="11" xfId="0" applyNumberFormat="1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12" xfId="0" applyFont="1" applyBorder="1" applyAlignment="1">
      <alignment horizontal="center"/>
    </xf>
    <xf numFmtId="0" fontId="5" fillId="0" borderId="34" xfId="0" applyFont="1" applyBorder="1" applyAlignment="1">
      <alignment wrapText="1"/>
    </xf>
    <xf numFmtId="3" fontId="5" fillId="0" borderId="14" xfId="0" applyNumberFormat="1" applyFont="1" applyBorder="1" applyAlignment="1">
      <alignment wrapText="1"/>
    </xf>
    <xf numFmtId="3" fontId="5" fillId="0" borderId="13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5" fillId="0" borderId="8" xfId="0" applyFont="1" applyBorder="1" applyAlignment="1">
      <alignment horizontal="center" vertical="center"/>
    </xf>
    <xf numFmtId="3" fontId="5" fillId="0" borderId="29" xfId="0" applyNumberFormat="1" applyFont="1" applyBorder="1" applyAlignment="1">
      <alignment wrapText="1"/>
    </xf>
    <xf numFmtId="3" fontId="5" fillId="0" borderId="20" xfId="0" applyNumberFormat="1" applyFont="1" applyBorder="1" applyAlignment="1">
      <alignment wrapText="1"/>
    </xf>
    <xf numFmtId="3" fontId="5" fillId="0" borderId="30" xfId="0" applyNumberFormat="1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3" fontId="5" fillId="0" borderId="0" xfId="0" applyNumberFormat="1" applyFont="1"/>
    <xf numFmtId="3" fontId="5" fillId="0" borderId="21" xfId="0" applyNumberFormat="1" applyFont="1" applyBorder="1"/>
    <xf numFmtId="3" fontId="5" fillId="0" borderId="22" xfId="0" applyNumberFormat="1" applyFont="1" applyBorder="1"/>
    <xf numFmtId="3" fontId="5" fillId="0" borderId="23" xfId="0" applyNumberFormat="1" applyFont="1" applyBorder="1"/>
    <xf numFmtId="3" fontId="0" fillId="0" borderId="0" xfId="0" applyNumberFormat="1"/>
    <xf numFmtId="3" fontId="4" fillId="4" borderId="38" xfId="0" applyNumberFormat="1" applyFont="1" applyFill="1" applyBorder="1" applyAlignment="1">
      <alignment wrapText="1"/>
    </xf>
    <xf numFmtId="3" fontId="4" fillId="4" borderId="39" xfId="0" applyNumberFormat="1" applyFont="1" applyFill="1" applyBorder="1" applyAlignment="1">
      <alignment wrapText="1"/>
    </xf>
    <xf numFmtId="3" fontId="4" fillId="4" borderId="40" xfId="0" applyNumberFormat="1" applyFont="1" applyFill="1" applyBorder="1" applyAlignment="1">
      <alignment wrapText="1"/>
    </xf>
    <xf numFmtId="3" fontId="4" fillId="4" borderId="12" xfId="0" applyNumberFormat="1" applyFont="1" applyFill="1" applyBorder="1" applyAlignment="1">
      <alignment wrapText="1"/>
    </xf>
    <xf numFmtId="3" fontId="4" fillId="4" borderId="31" xfId="0" applyNumberFormat="1" applyFont="1" applyFill="1" applyBorder="1" applyAlignment="1">
      <alignment wrapText="1"/>
    </xf>
    <xf numFmtId="3" fontId="4" fillId="4" borderId="33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wrapText="1"/>
    </xf>
    <xf numFmtId="3" fontId="6" fillId="2" borderId="5" xfId="0" applyNumberFormat="1" applyFont="1" applyFill="1" applyBorder="1" applyAlignment="1">
      <alignment horizontal="center" wrapText="1"/>
    </xf>
    <xf numFmtId="3" fontId="6" fillId="2" borderId="28" xfId="0" applyNumberFormat="1" applyFont="1" applyFill="1" applyBorder="1" applyAlignment="1">
      <alignment horizont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/>
    <xf numFmtId="0" fontId="1" fillId="0" borderId="0" xfId="0" applyFont="1" applyAlignment="1">
      <alignment horizontal="left"/>
    </xf>
    <xf numFmtId="0" fontId="0" fillId="0" borderId="0" xfId="0" applyAlignment="1"/>
    <xf numFmtId="0" fontId="5" fillId="0" borderId="16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4" fillId="4" borderId="12" xfId="0" applyFont="1" applyFill="1" applyBorder="1" applyAlignment="1">
      <alignment wrapText="1"/>
    </xf>
    <xf numFmtId="0" fontId="5" fillId="4" borderId="33" xfId="0" applyFont="1" applyFill="1" applyBorder="1" applyAlignment="1"/>
    <xf numFmtId="0" fontId="4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4" fillId="4" borderId="36" xfId="0" applyFont="1" applyFill="1" applyBorder="1" applyAlignment="1">
      <alignment wrapText="1"/>
    </xf>
    <xf numFmtId="0" fontId="5" fillId="4" borderId="37" xfId="0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zoomScaleNormal="100" workbookViewId="0">
      <selection activeCell="O30" sqref="O30"/>
    </sheetView>
  </sheetViews>
  <sheetFormatPr defaultRowHeight="15" x14ac:dyDescent="0.25"/>
  <cols>
    <col min="1" max="1" width="6.140625" style="3" customWidth="1"/>
    <col min="2" max="2" width="40.7109375" style="1" customWidth="1"/>
    <col min="3" max="3" width="10" customWidth="1"/>
    <col min="4" max="4" width="10.7109375" customWidth="1"/>
    <col min="5" max="5" width="9.42578125" customWidth="1"/>
    <col min="6" max="6" width="10.5703125" customWidth="1"/>
    <col min="7" max="7" width="9.42578125" customWidth="1"/>
    <col min="8" max="8" width="10.7109375" customWidth="1"/>
    <col min="9" max="10" width="9.42578125" customWidth="1"/>
    <col min="11" max="11" width="10.5703125" customWidth="1"/>
  </cols>
  <sheetData>
    <row r="1" spans="1:11" ht="21" customHeight="1" x14ac:dyDescent="0.3">
      <c r="A1" s="48" t="s">
        <v>46</v>
      </c>
      <c r="B1" s="48"/>
      <c r="C1" s="49"/>
      <c r="D1" s="49"/>
      <c r="E1" s="49"/>
      <c r="F1" s="50"/>
      <c r="G1" s="50"/>
      <c r="H1" s="50"/>
      <c r="I1" s="50"/>
      <c r="J1" s="50"/>
      <c r="K1" s="50"/>
    </row>
    <row r="2" spans="1:11" ht="18" customHeight="1" x14ac:dyDescent="0.25">
      <c r="A2" s="51" t="s">
        <v>45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6" customHeight="1" thickBot="1" x14ac:dyDescent="0.3"/>
    <row r="4" spans="1:11" s="2" customFormat="1" ht="14.25" customHeight="1" thickBot="1" x14ac:dyDescent="0.3">
      <c r="A4" s="58" t="s">
        <v>0</v>
      </c>
      <c r="B4" s="61" t="s">
        <v>1</v>
      </c>
      <c r="C4" s="39" t="s">
        <v>40</v>
      </c>
      <c r="D4" s="39"/>
      <c r="E4" s="40"/>
      <c r="F4" s="39" t="s">
        <v>41</v>
      </c>
      <c r="G4" s="39"/>
      <c r="H4" s="40"/>
      <c r="I4" s="39" t="s">
        <v>39</v>
      </c>
      <c r="J4" s="39"/>
      <c r="K4" s="40"/>
    </row>
    <row r="5" spans="1:11" s="2" customFormat="1" ht="12.75" customHeight="1" x14ac:dyDescent="0.25">
      <c r="A5" s="59"/>
      <c r="B5" s="62"/>
      <c r="C5" s="44" t="s">
        <v>2</v>
      </c>
      <c r="D5" s="45"/>
      <c r="E5" s="46" t="s">
        <v>8</v>
      </c>
      <c r="F5" s="44" t="s">
        <v>2</v>
      </c>
      <c r="G5" s="45"/>
      <c r="H5" s="46" t="s">
        <v>8</v>
      </c>
      <c r="I5" s="44" t="s">
        <v>2</v>
      </c>
      <c r="J5" s="45"/>
      <c r="K5" s="46" t="s">
        <v>8</v>
      </c>
    </row>
    <row r="6" spans="1:11" ht="12.75" customHeight="1" thickBot="1" x14ac:dyDescent="0.3">
      <c r="A6" s="60"/>
      <c r="B6" s="63"/>
      <c r="C6" s="4" t="s">
        <v>24</v>
      </c>
      <c r="D6" s="5" t="s">
        <v>25</v>
      </c>
      <c r="E6" s="47"/>
      <c r="F6" s="4" t="s">
        <v>24</v>
      </c>
      <c r="G6" s="5" t="s">
        <v>25</v>
      </c>
      <c r="H6" s="47"/>
      <c r="I6" s="4" t="s">
        <v>24</v>
      </c>
      <c r="J6" s="5" t="s">
        <v>25</v>
      </c>
      <c r="K6" s="47"/>
    </row>
    <row r="7" spans="1:11" ht="15" customHeight="1" x14ac:dyDescent="0.25">
      <c r="A7" s="54" t="s">
        <v>13</v>
      </c>
      <c r="B7" s="55"/>
      <c r="C7" s="41">
        <f t="shared" ref="C7" si="0">SUM(C8:E8)</f>
        <v>25963</v>
      </c>
      <c r="D7" s="42"/>
      <c r="E7" s="43"/>
      <c r="F7" s="41">
        <f t="shared" ref="F7" si="1">SUM(F8:H8)</f>
        <v>29752</v>
      </c>
      <c r="G7" s="42"/>
      <c r="H7" s="43"/>
      <c r="I7" s="41">
        <f t="shared" ref="I7" si="2">SUM(I8:K8)</f>
        <v>37724</v>
      </c>
      <c r="J7" s="42"/>
      <c r="K7" s="43"/>
    </row>
    <row r="8" spans="1:11" ht="15" customHeight="1" thickBot="1" x14ac:dyDescent="0.3">
      <c r="A8" s="64" t="s">
        <v>27</v>
      </c>
      <c r="B8" s="65"/>
      <c r="C8" s="33">
        <f t="shared" ref="C8:E8" si="3">SUM(C9:C27)</f>
        <v>5866</v>
      </c>
      <c r="D8" s="34">
        <f t="shared" si="3"/>
        <v>19980</v>
      </c>
      <c r="E8" s="35">
        <f t="shared" si="3"/>
        <v>117</v>
      </c>
      <c r="F8" s="33">
        <f t="shared" ref="F8:H8" si="4">SUM(F9:F27)</f>
        <v>5866</v>
      </c>
      <c r="G8" s="34">
        <f t="shared" si="4"/>
        <v>23769</v>
      </c>
      <c r="H8" s="35">
        <f t="shared" si="4"/>
        <v>117</v>
      </c>
      <c r="I8" s="33">
        <f t="shared" ref="I8:K8" si="5">SUM(I9:I27)</f>
        <v>5798</v>
      </c>
      <c r="J8" s="34">
        <f t="shared" si="5"/>
        <v>31782</v>
      </c>
      <c r="K8" s="35">
        <f t="shared" si="5"/>
        <v>144</v>
      </c>
    </row>
    <row r="9" spans="1:11" ht="12" customHeight="1" x14ac:dyDescent="0.25">
      <c r="A9" s="6">
        <v>501</v>
      </c>
      <c r="B9" s="7" t="s">
        <v>3</v>
      </c>
      <c r="C9" s="8">
        <v>360</v>
      </c>
      <c r="D9" s="9">
        <v>129</v>
      </c>
      <c r="E9" s="10">
        <v>2</v>
      </c>
      <c r="F9" s="8">
        <v>360</v>
      </c>
      <c r="G9" s="9">
        <v>129</v>
      </c>
      <c r="H9" s="10">
        <v>2</v>
      </c>
      <c r="I9" s="8">
        <v>415</v>
      </c>
      <c r="J9" s="9">
        <v>155</v>
      </c>
      <c r="K9" s="10">
        <v>3</v>
      </c>
    </row>
    <row r="10" spans="1:11" ht="12" customHeight="1" x14ac:dyDescent="0.25">
      <c r="A10" s="11">
        <v>501</v>
      </c>
      <c r="B10" s="12" t="s">
        <v>18</v>
      </c>
      <c r="C10" s="13">
        <v>1662</v>
      </c>
      <c r="D10" s="14"/>
      <c r="E10" s="15">
        <v>50</v>
      </c>
      <c r="F10" s="13">
        <v>1662</v>
      </c>
      <c r="G10" s="14"/>
      <c r="H10" s="15">
        <v>50</v>
      </c>
      <c r="I10" s="13">
        <v>1500</v>
      </c>
      <c r="J10" s="14"/>
      <c r="K10" s="15">
        <v>65</v>
      </c>
    </row>
    <row r="11" spans="1:11" ht="12" customHeight="1" x14ac:dyDescent="0.25">
      <c r="A11" s="11">
        <v>502</v>
      </c>
      <c r="B11" s="16" t="s">
        <v>17</v>
      </c>
      <c r="C11" s="13">
        <v>1300</v>
      </c>
      <c r="D11" s="14"/>
      <c r="E11" s="15">
        <v>4</v>
      </c>
      <c r="F11" s="13">
        <v>1300</v>
      </c>
      <c r="G11" s="14"/>
      <c r="H11" s="15">
        <v>4</v>
      </c>
      <c r="I11" s="13">
        <v>1290</v>
      </c>
      <c r="J11" s="14"/>
      <c r="K11" s="15">
        <v>4</v>
      </c>
    </row>
    <row r="12" spans="1:11" ht="12" customHeight="1" x14ac:dyDescent="0.25">
      <c r="A12" s="11">
        <v>502</v>
      </c>
      <c r="B12" s="16" t="s">
        <v>19</v>
      </c>
      <c r="C12" s="13">
        <v>590</v>
      </c>
      <c r="D12" s="14"/>
      <c r="E12" s="15">
        <v>10</v>
      </c>
      <c r="F12" s="13">
        <v>590</v>
      </c>
      <c r="G12" s="14"/>
      <c r="H12" s="15">
        <v>10</v>
      </c>
      <c r="I12" s="13">
        <v>620</v>
      </c>
      <c r="J12" s="14"/>
      <c r="K12" s="15">
        <v>10</v>
      </c>
    </row>
    <row r="13" spans="1:11" ht="12" customHeight="1" x14ac:dyDescent="0.25">
      <c r="A13" s="11">
        <v>502</v>
      </c>
      <c r="B13" s="16" t="s">
        <v>20</v>
      </c>
      <c r="C13" s="13">
        <v>140</v>
      </c>
      <c r="D13" s="14"/>
      <c r="E13" s="15">
        <v>1</v>
      </c>
      <c r="F13" s="13">
        <v>140</v>
      </c>
      <c r="G13" s="14"/>
      <c r="H13" s="15">
        <v>1</v>
      </c>
      <c r="I13" s="13">
        <v>150</v>
      </c>
      <c r="J13" s="14"/>
      <c r="K13" s="15">
        <v>1</v>
      </c>
    </row>
    <row r="14" spans="1:11" ht="12" customHeight="1" x14ac:dyDescent="0.25">
      <c r="A14" s="11">
        <v>511</v>
      </c>
      <c r="B14" s="12" t="s">
        <v>4</v>
      </c>
      <c r="C14" s="13">
        <v>260</v>
      </c>
      <c r="D14" s="14"/>
      <c r="E14" s="15">
        <v>1</v>
      </c>
      <c r="F14" s="13">
        <v>260</v>
      </c>
      <c r="G14" s="14"/>
      <c r="H14" s="15">
        <v>1</v>
      </c>
      <c r="I14" s="13">
        <v>302</v>
      </c>
      <c r="J14" s="14"/>
      <c r="K14" s="15">
        <v>1</v>
      </c>
    </row>
    <row r="15" spans="1:11" ht="12" customHeight="1" x14ac:dyDescent="0.25">
      <c r="A15" s="11">
        <v>512</v>
      </c>
      <c r="B15" s="12" t="s">
        <v>9</v>
      </c>
      <c r="C15" s="13">
        <v>2</v>
      </c>
      <c r="D15" s="14">
        <v>24</v>
      </c>
      <c r="E15" s="15"/>
      <c r="F15" s="13">
        <v>2</v>
      </c>
      <c r="G15" s="14">
        <v>32</v>
      </c>
      <c r="H15" s="15"/>
      <c r="I15" s="13">
        <v>2</v>
      </c>
      <c r="J15" s="14">
        <v>40</v>
      </c>
      <c r="K15" s="15"/>
    </row>
    <row r="16" spans="1:11" ht="12" customHeight="1" x14ac:dyDescent="0.25">
      <c r="A16" s="11">
        <v>513</v>
      </c>
      <c r="B16" s="12" t="s">
        <v>31</v>
      </c>
      <c r="C16" s="13"/>
      <c r="D16" s="14"/>
      <c r="E16" s="15"/>
      <c r="F16" s="13"/>
      <c r="G16" s="14"/>
      <c r="H16" s="15"/>
      <c r="I16" s="13"/>
      <c r="J16" s="14"/>
      <c r="K16" s="15"/>
    </row>
    <row r="17" spans="1:11" ht="12" customHeight="1" x14ac:dyDescent="0.25">
      <c r="A17" s="11">
        <v>518</v>
      </c>
      <c r="B17" s="12" t="s">
        <v>10</v>
      </c>
      <c r="C17" s="13">
        <v>710</v>
      </c>
      <c r="D17" s="14">
        <v>84</v>
      </c>
      <c r="E17" s="15">
        <v>2</v>
      </c>
      <c r="F17" s="13">
        <v>710</v>
      </c>
      <c r="G17" s="14">
        <v>111</v>
      </c>
      <c r="H17" s="15">
        <v>2</v>
      </c>
      <c r="I17" s="13">
        <v>680</v>
      </c>
      <c r="J17" s="14">
        <v>98</v>
      </c>
      <c r="K17" s="15">
        <v>2</v>
      </c>
    </row>
    <row r="18" spans="1:11" ht="12" customHeight="1" x14ac:dyDescent="0.25">
      <c r="A18" s="11">
        <v>518</v>
      </c>
      <c r="B18" s="12" t="s">
        <v>38</v>
      </c>
      <c r="C18" s="13">
        <v>97</v>
      </c>
      <c r="D18" s="14"/>
      <c r="E18" s="15"/>
      <c r="F18" s="13">
        <v>97</v>
      </c>
      <c r="G18" s="14"/>
      <c r="H18" s="15"/>
      <c r="I18" s="13">
        <v>102</v>
      </c>
      <c r="J18" s="14"/>
      <c r="K18" s="15"/>
    </row>
    <row r="19" spans="1:11" ht="12" customHeight="1" x14ac:dyDescent="0.25">
      <c r="A19" s="11">
        <v>521</v>
      </c>
      <c r="B19" s="12" t="s">
        <v>26</v>
      </c>
      <c r="C19" s="13"/>
      <c r="D19" s="14">
        <v>14305</v>
      </c>
      <c r="E19" s="15">
        <v>27</v>
      </c>
      <c r="F19" s="13"/>
      <c r="G19" s="14">
        <v>16899</v>
      </c>
      <c r="H19" s="15">
        <v>27</v>
      </c>
      <c r="I19" s="13"/>
      <c r="J19" s="14">
        <v>22948</v>
      </c>
      <c r="K19" s="15">
        <v>34</v>
      </c>
    </row>
    <row r="20" spans="1:11" ht="12" customHeight="1" x14ac:dyDescent="0.25">
      <c r="A20" s="11">
        <v>521</v>
      </c>
      <c r="B20" s="12" t="s">
        <v>35</v>
      </c>
      <c r="C20" s="13">
        <v>20</v>
      </c>
      <c r="D20" s="14">
        <v>80</v>
      </c>
      <c r="E20" s="15"/>
      <c r="F20" s="13">
        <v>20</v>
      </c>
      <c r="G20" s="14">
        <v>80</v>
      </c>
      <c r="H20" s="15"/>
      <c r="I20" s="13">
        <v>20</v>
      </c>
      <c r="J20" s="14">
        <v>101</v>
      </c>
      <c r="K20" s="15"/>
    </row>
    <row r="21" spans="1:11" ht="12" customHeight="1" x14ac:dyDescent="0.25">
      <c r="A21" s="11">
        <v>524</v>
      </c>
      <c r="B21" s="12" t="s">
        <v>5</v>
      </c>
      <c r="C21" s="13"/>
      <c r="D21" s="14">
        <v>4863</v>
      </c>
      <c r="E21" s="15">
        <v>9</v>
      </c>
      <c r="F21" s="13"/>
      <c r="G21" s="14">
        <v>5762</v>
      </c>
      <c r="H21" s="15">
        <v>9</v>
      </c>
      <c r="I21" s="13"/>
      <c r="J21" s="14">
        <v>7802</v>
      </c>
      <c r="K21" s="15">
        <v>12</v>
      </c>
    </row>
    <row r="22" spans="1:11" ht="12" customHeight="1" x14ac:dyDescent="0.25">
      <c r="A22" s="11">
        <v>525</v>
      </c>
      <c r="B22" s="12" t="s">
        <v>6</v>
      </c>
      <c r="C22" s="13"/>
      <c r="D22" s="14">
        <v>60</v>
      </c>
      <c r="E22" s="15"/>
      <c r="F22" s="13"/>
      <c r="G22" s="14">
        <v>60</v>
      </c>
      <c r="H22" s="15"/>
      <c r="I22" s="13"/>
      <c r="J22" s="14">
        <v>101</v>
      </c>
      <c r="K22" s="15"/>
    </row>
    <row r="23" spans="1:11" ht="12" customHeight="1" x14ac:dyDescent="0.25">
      <c r="A23" s="11">
        <v>527</v>
      </c>
      <c r="B23" s="12" t="s">
        <v>7</v>
      </c>
      <c r="C23" s="13">
        <v>6</v>
      </c>
      <c r="D23" s="14">
        <v>344</v>
      </c>
      <c r="E23" s="15">
        <v>1</v>
      </c>
      <c r="F23" s="13">
        <v>6</v>
      </c>
      <c r="G23" s="14">
        <v>338</v>
      </c>
      <c r="H23" s="15">
        <v>1</v>
      </c>
      <c r="I23" s="13">
        <v>8</v>
      </c>
      <c r="J23" s="14">
        <v>516</v>
      </c>
      <c r="K23" s="15">
        <v>1</v>
      </c>
    </row>
    <row r="24" spans="1:11" ht="12" customHeight="1" x14ac:dyDescent="0.25">
      <c r="A24" s="11">
        <v>551</v>
      </c>
      <c r="B24" s="16" t="s">
        <v>11</v>
      </c>
      <c r="C24" s="13">
        <v>600</v>
      </c>
      <c r="D24" s="14"/>
      <c r="E24" s="15">
        <v>10</v>
      </c>
      <c r="F24" s="13">
        <v>600</v>
      </c>
      <c r="G24" s="14"/>
      <c r="H24" s="15">
        <v>10</v>
      </c>
      <c r="I24" s="13">
        <v>580</v>
      </c>
      <c r="J24" s="14"/>
      <c r="K24" s="15">
        <v>11</v>
      </c>
    </row>
    <row r="25" spans="1:11" ht="12" customHeight="1" x14ac:dyDescent="0.25">
      <c r="A25" s="11">
        <v>558</v>
      </c>
      <c r="B25" s="16" t="s">
        <v>12</v>
      </c>
      <c r="C25" s="13">
        <v>103</v>
      </c>
      <c r="D25" s="14">
        <v>91</v>
      </c>
      <c r="E25" s="15"/>
      <c r="F25" s="13">
        <v>103</v>
      </c>
      <c r="G25" s="14">
        <v>100</v>
      </c>
      <c r="H25" s="15"/>
      <c r="I25" s="13">
        <v>111</v>
      </c>
      <c r="J25" s="14">
        <v>21</v>
      </c>
      <c r="K25" s="15"/>
    </row>
    <row r="26" spans="1:11" ht="12" customHeight="1" x14ac:dyDescent="0.25">
      <c r="A26" s="11" t="s">
        <v>16</v>
      </c>
      <c r="B26" s="16" t="s">
        <v>42</v>
      </c>
      <c r="C26" s="13"/>
      <c r="D26" s="14"/>
      <c r="E26" s="15"/>
      <c r="F26" s="13"/>
      <c r="G26" s="14">
        <v>38</v>
      </c>
      <c r="H26" s="15"/>
      <c r="I26" s="13"/>
      <c r="J26" s="14"/>
      <c r="K26" s="15"/>
    </row>
    <row r="27" spans="1:11" ht="12" customHeight="1" x14ac:dyDescent="0.25">
      <c r="A27" s="11" t="s">
        <v>16</v>
      </c>
      <c r="B27" s="16" t="s">
        <v>15</v>
      </c>
      <c r="C27" s="13">
        <v>16</v>
      </c>
      <c r="D27" s="14"/>
      <c r="E27" s="15"/>
      <c r="F27" s="13">
        <v>16</v>
      </c>
      <c r="G27" s="14">
        <v>220</v>
      </c>
      <c r="H27" s="15"/>
      <c r="I27" s="13">
        <v>18</v>
      </c>
      <c r="J27" s="14"/>
      <c r="K27" s="15"/>
    </row>
    <row r="28" spans="1:11" ht="6.75" customHeight="1" thickBot="1" x14ac:dyDescent="0.3">
      <c r="A28" s="17"/>
      <c r="B28" s="18"/>
      <c r="C28" s="19"/>
      <c r="D28" s="20"/>
      <c r="E28" s="21"/>
      <c r="F28" s="19"/>
      <c r="G28" s="20"/>
      <c r="H28" s="21"/>
      <c r="I28" s="19"/>
      <c r="J28" s="20"/>
      <c r="K28" s="21"/>
    </row>
    <row r="29" spans="1:11" ht="15" customHeight="1" x14ac:dyDescent="0.25">
      <c r="A29" s="54" t="s">
        <v>14</v>
      </c>
      <c r="B29" s="55"/>
      <c r="C29" s="41">
        <f t="shared" ref="C29" si="6">SUM(C30:E30)</f>
        <v>25963</v>
      </c>
      <c r="D29" s="42"/>
      <c r="E29" s="43"/>
      <c r="F29" s="41">
        <f t="shared" ref="F29" si="7">SUM(F30:H30)</f>
        <v>29752</v>
      </c>
      <c r="G29" s="42"/>
      <c r="H29" s="43"/>
      <c r="I29" s="41">
        <f t="shared" ref="I29" si="8">SUM(I30:K30)</f>
        <v>37724</v>
      </c>
      <c r="J29" s="42"/>
      <c r="K29" s="43"/>
    </row>
    <row r="30" spans="1:11" ht="15" customHeight="1" thickBot="1" x14ac:dyDescent="0.3">
      <c r="A30" s="64" t="s">
        <v>28</v>
      </c>
      <c r="B30" s="65"/>
      <c r="C30" s="33">
        <f t="shared" ref="C30:K30" si="9">SUM(C31:C39)</f>
        <v>5866</v>
      </c>
      <c r="D30" s="34">
        <f t="shared" si="9"/>
        <v>19980</v>
      </c>
      <c r="E30" s="35">
        <f t="shared" si="9"/>
        <v>117</v>
      </c>
      <c r="F30" s="33">
        <f t="shared" si="9"/>
        <v>5866</v>
      </c>
      <c r="G30" s="34">
        <f t="shared" si="9"/>
        <v>23769</v>
      </c>
      <c r="H30" s="35">
        <f t="shared" si="9"/>
        <v>117</v>
      </c>
      <c r="I30" s="33">
        <f t="shared" si="9"/>
        <v>5798</v>
      </c>
      <c r="J30" s="34">
        <f t="shared" si="9"/>
        <v>31782</v>
      </c>
      <c r="K30" s="35">
        <f t="shared" si="9"/>
        <v>144</v>
      </c>
    </row>
    <row r="31" spans="1:11" ht="12.95" customHeight="1" x14ac:dyDescent="0.25">
      <c r="A31" s="6">
        <v>602</v>
      </c>
      <c r="B31" s="7" t="s">
        <v>21</v>
      </c>
      <c r="C31" s="8">
        <v>1650</v>
      </c>
      <c r="D31" s="9"/>
      <c r="E31" s="10">
        <v>50</v>
      </c>
      <c r="F31" s="8">
        <v>1650</v>
      </c>
      <c r="G31" s="9"/>
      <c r="H31" s="10">
        <v>50</v>
      </c>
      <c r="I31" s="8">
        <v>1500</v>
      </c>
      <c r="J31" s="9"/>
      <c r="K31" s="10">
        <v>79</v>
      </c>
    </row>
    <row r="32" spans="1:11" ht="12.95" customHeight="1" x14ac:dyDescent="0.25">
      <c r="A32" s="11">
        <v>602</v>
      </c>
      <c r="B32" s="16" t="s">
        <v>37</v>
      </c>
      <c r="C32" s="13"/>
      <c r="D32" s="14"/>
      <c r="E32" s="15">
        <v>67</v>
      </c>
      <c r="F32" s="13"/>
      <c r="G32" s="14"/>
      <c r="H32" s="15">
        <v>67</v>
      </c>
      <c r="I32" s="13"/>
      <c r="J32" s="14"/>
      <c r="K32" s="15">
        <v>65</v>
      </c>
    </row>
    <row r="33" spans="1:11" ht="12.75" customHeight="1" x14ac:dyDescent="0.25">
      <c r="A33" s="22">
        <v>609</v>
      </c>
      <c r="B33" s="16" t="s">
        <v>23</v>
      </c>
      <c r="C33" s="13">
        <v>130</v>
      </c>
      <c r="D33" s="14"/>
      <c r="E33" s="15"/>
      <c r="F33" s="13">
        <v>130</v>
      </c>
      <c r="G33" s="14"/>
      <c r="H33" s="15"/>
      <c r="I33" s="13">
        <v>140</v>
      </c>
      <c r="J33" s="14"/>
      <c r="K33" s="15"/>
    </row>
    <row r="34" spans="1:11" ht="12.75" customHeight="1" x14ac:dyDescent="0.25">
      <c r="A34" s="22">
        <v>648</v>
      </c>
      <c r="B34" s="16" t="s">
        <v>34</v>
      </c>
      <c r="C34" s="13"/>
      <c r="D34" s="14"/>
      <c r="E34" s="15"/>
      <c r="F34" s="13"/>
      <c r="G34" s="14"/>
      <c r="H34" s="15"/>
      <c r="I34" s="13"/>
      <c r="J34" s="14"/>
      <c r="K34" s="15"/>
    </row>
    <row r="35" spans="1:11" ht="12.75" customHeight="1" x14ac:dyDescent="0.25">
      <c r="A35" s="22">
        <v>649</v>
      </c>
      <c r="B35" s="16" t="s">
        <v>36</v>
      </c>
      <c r="C35" s="13">
        <v>138</v>
      </c>
      <c r="D35" s="14"/>
      <c r="E35" s="15"/>
      <c r="F35" s="13">
        <v>138</v>
      </c>
      <c r="G35" s="14"/>
      <c r="H35" s="15"/>
      <c r="I35" s="13">
        <v>6</v>
      </c>
      <c r="J35" s="14"/>
      <c r="K35" s="15"/>
    </row>
    <row r="36" spans="1:11" ht="12.75" customHeight="1" x14ac:dyDescent="0.25">
      <c r="A36" s="22">
        <v>662</v>
      </c>
      <c r="B36" s="16" t="s">
        <v>32</v>
      </c>
      <c r="C36" s="13">
        <v>3</v>
      </c>
      <c r="D36" s="14"/>
      <c r="E36" s="15"/>
      <c r="F36" s="13">
        <v>3</v>
      </c>
      <c r="G36" s="14"/>
      <c r="H36" s="15"/>
      <c r="I36" s="13">
        <v>3</v>
      </c>
      <c r="J36" s="14"/>
      <c r="K36" s="15"/>
    </row>
    <row r="37" spans="1:11" ht="12.95" customHeight="1" x14ac:dyDescent="0.25">
      <c r="A37" s="11">
        <v>672</v>
      </c>
      <c r="B37" s="16" t="s">
        <v>22</v>
      </c>
      <c r="C37" s="13">
        <v>3945</v>
      </c>
      <c r="D37" s="14"/>
      <c r="E37" s="15"/>
      <c r="F37" s="13">
        <v>3945</v>
      </c>
      <c r="G37" s="14"/>
      <c r="H37" s="15"/>
      <c r="I37" s="13">
        <v>4149</v>
      </c>
      <c r="J37" s="14"/>
      <c r="K37" s="15"/>
    </row>
    <row r="38" spans="1:11" ht="12.95" customHeight="1" x14ac:dyDescent="0.25">
      <c r="A38" s="11"/>
      <c r="B38" s="16" t="s">
        <v>43</v>
      </c>
      <c r="C38" s="13"/>
      <c r="D38" s="14">
        <v>283</v>
      </c>
      <c r="E38" s="15"/>
      <c r="F38" s="13"/>
      <c r="G38" s="14">
        <v>321</v>
      </c>
      <c r="H38" s="15"/>
      <c r="I38" s="13"/>
      <c r="J38" s="14"/>
      <c r="K38" s="15"/>
    </row>
    <row r="39" spans="1:11" ht="12.95" customHeight="1" x14ac:dyDescent="0.25">
      <c r="A39" s="11"/>
      <c r="B39" s="16" t="s">
        <v>33</v>
      </c>
      <c r="C39" s="13"/>
      <c r="D39" s="14">
        <v>19697</v>
      </c>
      <c r="E39" s="15"/>
      <c r="F39" s="13"/>
      <c r="G39" s="14">
        <v>23448</v>
      </c>
      <c r="H39" s="15"/>
      <c r="I39" s="13"/>
      <c r="J39" s="14">
        <v>31782</v>
      </c>
      <c r="K39" s="15"/>
    </row>
    <row r="40" spans="1:11" ht="6.75" customHeight="1" thickBot="1" x14ac:dyDescent="0.3">
      <c r="A40" s="11"/>
      <c r="B40" s="18"/>
      <c r="C40" s="23"/>
      <c r="D40" s="24"/>
      <c r="E40" s="25"/>
      <c r="F40" s="23"/>
      <c r="G40" s="24"/>
      <c r="H40" s="25"/>
      <c r="I40" s="23"/>
      <c r="J40" s="24"/>
      <c r="K40" s="25"/>
    </row>
    <row r="41" spans="1:11" ht="15" customHeight="1" x14ac:dyDescent="0.25">
      <c r="A41" s="54" t="s">
        <v>30</v>
      </c>
      <c r="B41" s="55"/>
      <c r="C41" s="41">
        <f>C29-C7</f>
        <v>0</v>
      </c>
      <c r="D41" s="42"/>
      <c r="E41" s="43"/>
      <c r="F41" s="41">
        <f>F29-F7</f>
        <v>0</v>
      </c>
      <c r="G41" s="42"/>
      <c r="H41" s="43"/>
      <c r="I41" s="41">
        <f>I29-I7</f>
        <v>0</v>
      </c>
      <c r="J41" s="42"/>
      <c r="K41" s="43"/>
    </row>
    <row r="42" spans="1:11" ht="15" customHeight="1" thickBot="1" x14ac:dyDescent="0.3">
      <c r="A42" s="56" t="s">
        <v>29</v>
      </c>
      <c r="B42" s="57"/>
      <c r="C42" s="36">
        <f>C30-C8</f>
        <v>0</v>
      </c>
      <c r="D42" s="37">
        <f>D30-D8</f>
        <v>0</v>
      </c>
      <c r="E42" s="38">
        <f>E30-E8</f>
        <v>0</v>
      </c>
      <c r="F42" s="36">
        <f>F30-F8</f>
        <v>0</v>
      </c>
      <c r="G42" s="37">
        <f>G30-G8</f>
        <v>0</v>
      </c>
      <c r="H42" s="38">
        <f>H30-H8</f>
        <v>0</v>
      </c>
      <c r="I42" s="36">
        <f>I30-I8</f>
        <v>0</v>
      </c>
      <c r="J42" s="37">
        <f>J30-J8</f>
        <v>0</v>
      </c>
      <c r="K42" s="38">
        <f>K30-K8</f>
        <v>0</v>
      </c>
    </row>
    <row r="43" spans="1:11" ht="9.75" customHeight="1" thickBot="1" x14ac:dyDescent="0.3">
      <c r="A43" s="26"/>
      <c r="B43" s="27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2" customHeight="1" thickBot="1" x14ac:dyDescent="0.3">
      <c r="A44" s="53" t="s">
        <v>44</v>
      </c>
      <c r="B44" s="53"/>
      <c r="C44" s="29">
        <v>660</v>
      </c>
      <c r="D44" s="30"/>
      <c r="E44" s="31"/>
      <c r="F44" s="29">
        <v>660</v>
      </c>
      <c r="G44" s="30"/>
      <c r="H44" s="31"/>
      <c r="I44" s="29">
        <v>170</v>
      </c>
      <c r="J44" s="30"/>
      <c r="K44" s="31"/>
    </row>
    <row r="46" spans="1:11" x14ac:dyDescent="0.25">
      <c r="I46" s="32"/>
    </row>
  </sheetData>
  <mergeCells count="29">
    <mergeCell ref="A1:K1"/>
    <mergeCell ref="A2:K2"/>
    <mergeCell ref="A44:B44"/>
    <mergeCell ref="C5:D5"/>
    <mergeCell ref="E5:E6"/>
    <mergeCell ref="A7:B7"/>
    <mergeCell ref="C7:E7"/>
    <mergeCell ref="A42:B42"/>
    <mergeCell ref="C29:E29"/>
    <mergeCell ref="A4:A6"/>
    <mergeCell ref="B4:B6"/>
    <mergeCell ref="C41:E41"/>
    <mergeCell ref="A29:B29"/>
    <mergeCell ref="A30:B30"/>
    <mergeCell ref="A41:B41"/>
    <mergeCell ref="A8:B8"/>
    <mergeCell ref="C4:E4"/>
    <mergeCell ref="F41:H41"/>
    <mergeCell ref="I4:K4"/>
    <mergeCell ref="I5:J5"/>
    <mergeCell ref="K5:K6"/>
    <mergeCell ref="I7:K7"/>
    <mergeCell ref="I29:K29"/>
    <mergeCell ref="I41:K41"/>
    <mergeCell ref="F4:H4"/>
    <mergeCell ref="F5:G5"/>
    <mergeCell ref="H5:H6"/>
    <mergeCell ref="F7:H7"/>
    <mergeCell ref="F29:H29"/>
  </mergeCells>
  <pageMargins left="0.7" right="0.7" top="0.78740157499999996" bottom="0.78740157499999996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>Město Strakonice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Jankovcová</dc:creator>
  <cp:lastModifiedBy>Eva Jankovcová</cp:lastModifiedBy>
  <cp:lastPrinted>2019-11-21T10:12:02Z</cp:lastPrinted>
  <dcterms:created xsi:type="dcterms:W3CDTF">2017-06-05T07:48:37Z</dcterms:created>
  <dcterms:modified xsi:type="dcterms:W3CDTF">2020-01-02T07:50:17Z</dcterms:modified>
</cp:coreProperties>
</file>