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50" windowWidth="20115" windowHeight="7995"/>
  </bookViews>
  <sheets>
    <sheet name="část A" sheetId="1" r:id="rId1"/>
    <sheet name="část B" sheetId="3" r:id="rId2"/>
    <sheet name="část C" sheetId="2" r:id="rId3"/>
    <sheet name="část D" sheetId="4" r:id="rId4"/>
  </sheets>
  <calcPr calcId="125725"/>
</workbook>
</file>

<file path=xl/calcChain.xml><?xml version="1.0" encoding="utf-8"?>
<calcChain xmlns="http://schemas.openxmlformats.org/spreadsheetml/2006/main">
  <c r="E24" i="1"/>
  <c r="B24"/>
  <c r="G6"/>
  <c r="H6"/>
  <c r="I6"/>
  <c r="F6"/>
  <c r="I9"/>
  <c r="G9"/>
  <c r="H9"/>
  <c r="F9"/>
  <c r="G12"/>
  <c r="H12"/>
  <c r="I12"/>
  <c r="F12"/>
  <c r="B17" i="4"/>
  <c r="B15" i="2"/>
  <c r="B10" i="3"/>
  <c r="G22" i="1"/>
  <c r="I22"/>
  <c r="H22"/>
  <c r="F22"/>
  <c r="I13" i="2"/>
  <c r="E15" s="1"/>
  <c r="H13"/>
  <c r="G13"/>
  <c r="F13"/>
  <c r="I8" i="3"/>
  <c r="E10" s="1"/>
  <c r="H8"/>
  <c r="G8"/>
  <c r="F8"/>
  <c r="E17" i="4"/>
  <c r="G15"/>
  <c r="H15"/>
  <c r="I15"/>
  <c r="F15"/>
</calcChain>
</file>

<file path=xl/sharedStrings.xml><?xml version="1.0" encoding="utf-8"?>
<sst xmlns="http://schemas.openxmlformats.org/spreadsheetml/2006/main" count="164" uniqueCount="98">
  <si>
    <t>Identifikační údaje uchazeče</t>
  </si>
  <si>
    <t>Název</t>
  </si>
  <si>
    <t>Minimální parametry</t>
  </si>
  <si>
    <t xml:space="preserve">množství </t>
  </si>
  <si>
    <t>Nabízené parametry</t>
  </si>
  <si>
    <t>Záruka    v měsících</t>
  </si>
  <si>
    <t xml:space="preserve"> jednotková cena bez DPH</t>
  </si>
  <si>
    <t>jednotková cena s DPH</t>
  </si>
  <si>
    <t>celková cena bez DPH</t>
  </si>
  <si>
    <t>celková cena s DPH</t>
  </si>
  <si>
    <t>5 ks</t>
  </si>
  <si>
    <t>Cena celkem soubor interaktivní tabule</t>
  </si>
  <si>
    <t>SOUBOR - MIKROSKOPY PRO VÝUKU PŘÍRODOPISU</t>
  </si>
  <si>
    <t>Mikroskop</t>
  </si>
  <si>
    <t>12 ks</t>
  </si>
  <si>
    <t>Tablet</t>
  </si>
  <si>
    <t>20 ks</t>
  </si>
  <si>
    <t xml:space="preserve">Výukový měřící systém: Senzor krevního tlaku </t>
  </si>
  <si>
    <t>Rozsah: minimálně 0 až 375 mmHg, rozlišení minimálně 3 mmHg (včetně dopravy a zprovoznění na místě)</t>
  </si>
  <si>
    <t>2 ks</t>
  </si>
  <si>
    <t>Bezdrátové rozhraní pro připojení čidel k PC/tabletům</t>
  </si>
  <si>
    <t xml:space="preserve"> min. 2 vstupní porty pro připojení senzorů, integrované čidlo teploty a napětí včetně těchto sond, funkce Bluetooth (včetně dopravy a zprovoznění na místě)</t>
  </si>
  <si>
    <t>6 ks</t>
  </si>
  <si>
    <t xml:space="preserve">Měřící rozhraní pro práci se senzory, </t>
  </si>
  <si>
    <t>integrorované vstupy pro napěťové a teplotní čidlo včetně těchto 2 čidel, dotykový display, vhodný také pro terénní měření (včetně dopravy a zprovoznění na místě)</t>
  </si>
  <si>
    <t>1 ks</t>
  </si>
  <si>
    <t xml:space="preserve">Výukový měřící systém: senzor počasí s anemometrem </t>
  </si>
  <si>
    <t>Teplota, tlak, rosný bod, rel. abs. vlhkost, vítr (dodávka včetně dopravy)</t>
  </si>
  <si>
    <t xml:space="preserve">Výukový měřící systém: senzor GPS </t>
  </si>
  <si>
    <t>Zem. šířka, délka, nadm. výška, rychlost pohybu (dodávka včetně dopravy)</t>
  </si>
  <si>
    <t xml:space="preserve">Výukový měřící systém: průtokoměr s teploměrem </t>
  </si>
  <si>
    <t>Rozsah: průtok minimálně 0-3,5 m/s, teplota: minimáně -10 °C - +50 °C (dodávka včetně dopravy)</t>
  </si>
  <si>
    <t xml:space="preserve">Výukový měřící systém: hloubkoměr s teploměrem </t>
  </si>
  <si>
    <t>Rozsah hloubky minimálně 0 - 10,5 m, teplotní kompenzace: minimálně 0 °C až + 70 °C, přesnost: minimálně ± 0.5 °C, rozlišení: minimálně 0.01 °C, max. vzorkovací frekvence: minimálně 10 Hz  (dodávka včetně dopravy)</t>
  </si>
  <si>
    <t xml:space="preserve">stereo headset sluchátka   </t>
  </si>
  <si>
    <t>25 ks</t>
  </si>
  <si>
    <t>Cena celkem vybavení pro výuku přírodovědných předmětů</t>
  </si>
  <si>
    <t>Celková cena bez DPH</t>
  </si>
  <si>
    <t>Celková cena s DPH</t>
  </si>
  <si>
    <t>Datum</t>
  </si>
  <si>
    <t>Jméno a podpis osoby oprávněné jednat jménem uchazeče</t>
  </si>
  <si>
    <t xml:space="preserve">Kovová konstrukce s nastavitelnou výškou na 1 straně. Odraziště bude vypnuté pružným lanem 10 mm, lano bude zakryté ochranným krytem. Minimální maximální zatížení je 85 kg. Minimální venkovní rozměr trampolíny je 110 x 110 cm, minimální rozměr odraziště je 70 x 70 cm. </t>
  </si>
  <si>
    <t xml:space="preserve">Soubor – vybavení tělocvičny </t>
  </si>
  <si>
    <t>1ks</t>
  </si>
  <si>
    <t>Trampolína se schůdky a ochrannou bezpečnostní sítí</t>
  </si>
  <si>
    <t xml:space="preserve">Laťka gumová na skok vysoký </t>
  </si>
  <si>
    <t xml:space="preserve">Laťka na skok vysoký 4 m </t>
  </si>
  <si>
    <t>Stojany na skok vysoký školní</t>
  </si>
  <si>
    <t xml:space="preserve">Švédská tělocvičná bedna 7 dílů, kónická </t>
  </si>
  <si>
    <t xml:space="preserve">Odrazový můstek s kobercem </t>
  </si>
  <si>
    <t xml:space="preserve">Odrazový můstek pro gymnastiku </t>
  </si>
  <si>
    <t xml:space="preserve">Koza tělocvičná gymnastická </t>
  </si>
  <si>
    <t xml:space="preserve">Gymnastický koberec 600x200cm </t>
  </si>
  <si>
    <t xml:space="preserve">Vozík pro gymnastický koberec </t>
  </si>
  <si>
    <t xml:space="preserve">Cvičná guma vhodná pro nácvik skoku vysokého kompatibilní se stojany pro skok vysoký. </t>
  </si>
  <si>
    <t xml:space="preserve">Laminátová laťka na skok vysoký kompatibilní se stojany pro skok vysoký. Délka 4 metry. </t>
  </si>
  <si>
    <t>Bude se jednat o dva hliníkové stojany kompatibilní s dodávanou laťkou a gumou pro skok vysoký. Minimální rozpětí bude od 70 cm do 200 cm, měřící páska bude vsazena do stojanů.</t>
  </si>
  <si>
    <t>Švédská bedna bude složená ze 7 dílů. Minimální výška bude 110 cm. Vrchní díl bude mít minimální rozměry 50x125cm a spodní díl bude mít minimální rozměry 85x125cm</t>
  </si>
  <si>
    <t>Minimální rozměry budou 120 x 60cm. Náskoková hrana bude 15cm.  Povrch odrazové desky bude pokrytý kobercem. Dřevěná vzpruha. Můstek pro běžné školní použití.</t>
  </si>
  <si>
    <t>Minimální rozměry budou 120 x 60cm. Náskoková hrana bude 21cm. Povrch odrazové desky bude pokrytý kobercem, pod kterým bude PE pěna. Můstek vhodný pro 2. stupeň ZŠ. Mezi dřevěnou vzpruhou a odrazovou plochou bude pružná pěna pro zlepšení odrazu.</t>
  </si>
  <si>
    <t>Výšku kozy bude možno nastavit minimálně od 90 cm do 120 cm. Na jedné straně budou válečky sloužící k přesouvání zařízení po tělocvičně. Délka korpusu kozy bude 60 cm.</t>
  </si>
  <si>
    <t>Minimální rozměry koberce 600x200x3,5cm.</t>
  </si>
  <si>
    <t>Vozík pro 1 gymnastický koberec, který bude sloužit pro přepravu dodaného gymnastického koberce. Vozík bude kompatibilní s dodávaným gymnastickým kobercem. Vozík se bude skládat z desky a 4 koleček.</t>
  </si>
  <si>
    <t xml:space="preserve">Soubor – Vybavení školních dílen </t>
  </si>
  <si>
    <t>Výškově stavitelná žákovská židle</t>
  </si>
  <si>
    <t>26ks</t>
  </si>
  <si>
    <t>Dvoumístná žákovská lavice</t>
  </si>
  <si>
    <t>13ks</t>
  </si>
  <si>
    <t>Sestava dílů z tvrzeného molitanu z různých tvarů s omyvatelným povlakem snímatelným se zipem + sedací pytel</t>
  </si>
  <si>
    <t>2ks</t>
  </si>
  <si>
    <t>Soubor – Vybavení učebny 1. stupně</t>
  </si>
  <si>
    <t xml:space="preserve">Ponk – dílenský stůl </t>
  </si>
  <si>
    <t xml:space="preserve">Dílenská židle ke stolům </t>
  </si>
  <si>
    <t xml:space="preserve">Stolní svěrák </t>
  </si>
  <si>
    <t xml:space="preserve">Pájecí pistole </t>
  </si>
  <si>
    <t xml:space="preserve">Elektronická vrtačka bezpříklepová </t>
  </si>
  <si>
    <t>Ztužidlo</t>
  </si>
  <si>
    <t xml:space="preserve">Střihačka plechu elektrická </t>
  </si>
  <si>
    <t>840x1500x700mm (vxšxh)</t>
  </si>
  <si>
    <t>Řezačka na polystyren do hloubky 140 mm</t>
  </si>
  <si>
    <t>10ks</t>
  </si>
  <si>
    <t>20ks</t>
  </si>
  <si>
    <t>Soubor – Vybavení pro přírodovědné předměty</t>
  </si>
  <si>
    <t xml:space="preserve">délka kabelu minimálně 1,5 m, rozhraní 2x 3,5 mm jack, ovládání hlasitosti a mikrofonu na kabelu </t>
  </si>
  <si>
    <t>Mobilní učebna – Soubor vybavení pro interaktivní výuku</t>
  </si>
  <si>
    <t xml:space="preserve">Tablet včetně screenshield ochranné fólie, pouzdra na tablet a stereo headset sluchátek (včetně dopravy a zprovoznění na místě) 
CPU Mark  (minimální výkon v PassMark CPU Mark 1670 a více) 
802.11a/b/g/n (2x2) WiFi and Bluetooth® 4.0 LE combo (Miracast supported) a více
Paměť RAM 2GB a více
Monitor kapacitní displej WXGA IPS (1 280 x 800) s vícedotykovou technologií s digitizérem a více
SSD disk 32 GB a více
Čtečka karet
Fotoaparát: Přední 1,26 Mpx a zadní 2 Mpx s automatickým ostřením a více. 
OS kompatibilní s min OS Windows 7, český, 32 bitový bez možností připojení do domény
</t>
  </si>
  <si>
    <t>Cena celkem vybavení pro přírodovědné předměty</t>
  </si>
  <si>
    <t>Cena celkem SOUBOR - Mikroskopy pro výuku přírodopisu</t>
  </si>
  <si>
    <t>Cena celkem MOBILNÍ UČEBNA -  Soubor vybavení pro interaktivní výuku</t>
  </si>
  <si>
    <t>Školní mikroskop s kovovým tělem, celoskleněnou optikou a křížovým stolkem, dodávka včetně el. okuláru a softwaru, jenž umožňuje připojení k PC, osvětlení LED s regulací, monokulární (včetně dopravy)
Typ: prosvětlovací mikroskop
Konstrukce: monokulární
Rozsah: zvětšení 20x - 1280x
Zvětšení objektivů: 4x, 10x, 40x
Zvětšení okulárů: WF 5x, 10x, 16x, Barlow 2x
Průměr okulárů: 23mm
Osvětlení: LED spodní, s regulací
Napájení osvitu: vestavěným akumulátorem
Křížový stolek: ano, koaxiální
Dodáván včetně elektr. VGA okuláru</t>
  </si>
  <si>
    <t xml:space="preserve">Soubor – Interaktivní tabule </t>
  </si>
  <si>
    <t xml:space="preserve">Interaktivní tabule s pojezdem vč. software a dataprojektoru, instalace </t>
  </si>
  <si>
    <r>
      <t>Zadavatel:</t>
    </r>
    <r>
      <rPr>
        <sz val="10"/>
        <rFont val="Arial"/>
        <family val="2"/>
        <charset val="238"/>
      </rPr>
      <t xml:space="preserve"> Základní škola Povážská Strakonice</t>
    </r>
  </si>
  <si>
    <t xml:space="preserve">Interaktivní tabule s minimální úhlopříčkou 200 cm, elektromagnetická technologie, tabule s pevným nerozbitným povrchem, ovládaná perem, s možností ovládáni dvěma pery nezávisle na sobě, Manuál v českém jazyce, vč. instalace software. Audio systém bude integrován do interaktivní tabule, minimálně dvěma reproduktory se zesilovačem. Zesilovač bude mít funkce plynulé zesílení, zeslabení, plynulou regulaci výšek a basů, vstupy na mikrofon. 
Vertikální pojezdový systém na zeď vč. držáku na projektor univerzální s možností pevného uchycení dodané interaktivní tabule a dataprojektoru
Ke všem interaktivním tabulím bude dodán autorský výukový SW. Součástí výukového softwaru musí být databáze kvalitních výukových prostředků (obrázky, hudba, kolekce, mřížky, pozadí atd). Software musí obsahovat min. 12 000 těchto zdrojů, možnost sdílení a tvorby příprav pro učitele, ke každé licenci na interaktivní tabuli musí být poskytnuta také multilicence pro zaměstnance školy pro tvorbu interaktivních příprav. 
Dataprojektor min. XGA, min. 2500 ANSI lumen, min. XGA (1024x768), s krátkou projekční vzdáleností do 1 m od promítané plochy. Dodaný projektor musí být vybaven funkcemi jako například automatická synchronizace, digit. zoom, zmrazení obrazu, automatická korekce lich. zkreslení, projekční mód pro interaktivní tabuli. Dataprojektor by měl podporovat také tyto možnosti připojení PC, MAC, 2xVGA (15PIN) /1x VGA, 1xvideo (RCA), 1xvideo / Y / C (4pin) Kompletní instalace interaktivní tabule a dataprojektoru. Kabeláž (15 m VGA, přívodní kabely elektro)
</t>
  </si>
  <si>
    <t>dle ČSN EN 1729-1</t>
  </si>
  <si>
    <t xml:space="preserve">včetně košíku a háčků na tašky, výškově stavitelná dle ČSN EN 1729-1, lamino DTD s ABS hranou </t>
  </si>
  <si>
    <t>š. čelistí 100 mm</t>
  </si>
  <si>
    <t>600 mm</t>
  </si>
</sst>
</file>

<file path=xl/styles.xml><?xml version="1.0" encoding="utf-8"?>
<styleSheet xmlns="http://schemas.openxmlformats.org/spreadsheetml/2006/main">
  <numFmts count="3">
    <numFmt numFmtId="164" formatCode="[$-405]General"/>
    <numFmt numFmtId="165" formatCode="#,##0\ &quot;Kč&quot;"/>
    <numFmt numFmtId="166" formatCode="#,##0&quot; Kč&quot;"/>
  </numFmts>
  <fonts count="10">
    <font>
      <sz val="11"/>
      <color theme="1"/>
      <name val="Calibri"/>
      <family val="2"/>
      <charset val="238"/>
      <scheme val="minor"/>
    </font>
    <font>
      <sz val="10"/>
      <color theme="1"/>
      <name val="Arial1"/>
      <charset val="238"/>
    </font>
    <font>
      <b/>
      <sz val="10"/>
      <name val="Arial"/>
      <family val="2"/>
      <charset val="238"/>
    </font>
    <font>
      <sz val="10"/>
      <name val="Arial"/>
      <family val="2"/>
      <charset val="238"/>
    </font>
    <font>
      <sz val="8"/>
      <name val="Arial"/>
      <family val="2"/>
      <charset val="238"/>
    </font>
    <font>
      <b/>
      <sz val="10"/>
      <color theme="1"/>
      <name val="Arial"/>
      <family val="2"/>
      <charset val="238"/>
    </font>
    <font>
      <sz val="8"/>
      <color theme="1"/>
      <name val="Arial"/>
      <family val="2"/>
      <charset val="238"/>
    </font>
    <font>
      <sz val="10"/>
      <color theme="1"/>
      <name val="Arial"/>
      <family val="2"/>
      <charset val="238"/>
    </font>
    <font>
      <b/>
      <sz val="11"/>
      <color theme="1"/>
      <name val="Arial"/>
      <family val="2"/>
      <charset val="238"/>
    </font>
    <font>
      <sz val="8"/>
      <color rgb="FF000000"/>
      <name val="Arial"/>
      <family val="2"/>
      <charset val="238"/>
    </font>
  </fonts>
  <fills count="9">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4.9989318521683403E-2"/>
        <bgColor indexed="31"/>
      </patternFill>
    </fill>
  </fills>
  <borders count="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theme="1"/>
      </bottom>
      <diagonal/>
    </border>
    <border>
      <left/>
      <right style="thin">
        <color indexed="8"/>
      </right>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theme="1"/>
      </left>
      <right/>
      <top/>
      <bottom/>
      <diagonal/>
    </border>
    <border>
      <left/>
      <right style="thin">
        <color indexed="8"/>
      </right>
      <top/>
      <bottom/>
      <diagonal/>
    </border>
    <border>
      <left style="medium">
        <color indexed="8"/>
      </left>
      <right/>
      <top style="medium">
        <color indexed="8"/>
      </top>
      <bottom style="medium">
        <color indexed="8"/>
      </bottom>
      <diagonal/>
    </border>
    <border>
      <left/>
      <right/>
      <top style="medium">
        <color indexed="64"/>
      </top>
      <bottom style="medium">
        <color indexed="64"/>
      </bottom>
      <diagonal/>
    </border>
    <border>
      <left/>
      <right/>
      <top style="medium">
        <color indexed="8"/>
      </top>
      <bottom style="medium">
        <color indexed="8"/>
      </bottom>
      <diagonal/>
    </border>
    <border>
      <left/>
      <right style="medium">
        <color indexed="64"/>
      </right>
      <top style="medium">
        <color indexed="64"/>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theme="1"/>
      </left>
      <right style="thin">
        <color theme="1"/>
      </right>
      <top/>
      <bottom style="thin">
        <color theme="1"/>
      </bottom>
      <diagonal/>
    </border>
  </borders>
  <cellStyleXfs count="2">
    <xf numFmtId="0" fontId="0" fillId="0" borderId="0"/>
    <xf numFmtId="164" fontId="1" fillId="0" borderId="0"/>
  </cellStyleXfs>
  <cellXfs count="74">
    <xf numFmtId="0" fontId="0" fillId="0" borderId="0" xfId="0"/>
    <xf numFmtId="0" fontId="3" fillId="0" borderId="0" xfId="0" applyFont="1" applyFill="1" applyBorder="1"/>
    <xf numFmtId="0" fontId="2" fillId="0" borderId="0" xfId="0" applyFont="1"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xf>
    <xf numFmtId="164" fontId="2" fillId="3" borderId="9" xfId="1" applyFont="1" applyFill="1" applyBorder="1" applyAlignment="1">
      <alignment horizontal="center" vertical="center" wrapText="1"/>
    </xf>
    <xf numFmtId="164" fontId="2" fillId="3" borderId="9" xfId="1" applyFont="1" applyFill="1" applyBorder="1" applyAlignment="1">
      <alignment horizontal="center" vertical="center"/>
    </xf>
    <xf numFmtId="0" fontId="4" fillId="0" borderId="10" xfId="0" applyFont="1" applyFill="1" applyBorder="1" applyAlignment="1">
      <alignment horizontal="left" vertical="top" wrapText="1"/>
    </xf>
    <xf numFmtId="0" fontId="0" fillId="0" borderId="12" xfId="0" applyFont="1" applyFill="1" applyBorder="1" applyAlignment="1">
      <alignment horizontal="center" vertical="center" textRotation="90" wrapText="1"/>
    </xf>
    <xf numFmtId="165" fontId="3" fillId="0" borderId="10" xfId="0" applyNumberFormat="1" applyFont="1" applyFill="1" applyBorder="1" applyAlignment="1">
      <alignment horizontal="center" vertical="center"/>
    </xf>
    <xf numFmtId="0" fontId="0" fillId="4" borderId="12" xfId="0" applyFont="1" applyFill="1" applyBorder="1" applyAlignment="1">
      <alignment horizontal="center" vertical="center" textRotation="90" wrapText="1"/>
    </xf>
    <xf numFmtId="164" fontId="0" fillId="0" borderId="10" xfId="1" applyFont="1" applyFill="1" applyBorder="1" applyAlignment="1">
      <alignment horizontal="center" vertical="center"/>
    </xf>
    <xf numFmtId="164" fontId="0" fillId="4" borderId="11" xfId="1" applyFont="1" applyFill="1" applyBorder="1" applyAlignment="1">
      <alignment horizontal="center" vertical="center"/>
    </xf>
    <xf numFmtId="0" fontId="4" fillId="4" borderId="10" xfId="0" applyFont="1" applyFill="1" applyBorder="1" applyAlignment="1">
      <alignment horizontal="left" vertical="top" wrapText="1"/>
    </xf>
    <xf numFmtId="165" fontId="3" fillId="4" borderId="10" xfId="0" applyNumberFormat="1" applyFont="1" applyFill="1" applyBorder="1" applyAlignment="1">
      <alignment horizontal="center" vertical="center"/>
    </xf>
    <xf numFmtId="164" fontId="0" fillId="0" borderId="0" xfId="1" applyFont="1" applyFill="1" applyBorder="1" applyAlignment="1">
      <alignment horizontal="left" vertical="center"/>
    </xf>
    <xf numFmtId="164" fontId="0" fillId="0" borderId="0" xfId="1" applyFont="1" applyFill="1" applyBorder="1"/>
    <xf numFmtId="166" fontId="0" fillId="0" borderId="0" xfId="1" applyNumberFormat="1" applyFont="1" applyFill="1" applyBorder="1" applyAlignment="1">
      <alignment horizontal="center" vertical="center"/>
    </xf>
    <xf numFmtId="164" fontId="7" fillId="0" borderId="0" xfId="1" applyFont="1" applyFill="1" applyBorder="1"/>
    <xf numFmtId="164" fontId="2" fillId="3" borderId="15" xfId="1" applyFont="1" applyFill="1" applyBorder="1" applyAlignment="1">
      <alignment horizontal="center" vertical="center" wrapText="1"/>
    </xf>
    <xf numFmtId="165" fontId="2" fillId="6" borderId="16" xfId="0" applyNumberFormat="1" applyFont="1" applyFill="1" applyBorder="1" applyAlignment="1">
      <alignment horizontal="center" vertical="center"/>
    </xf>
    <xf numFmtId="166" fontId="2" fillId="0" borderId="17" xfId="1" applyNumberFormat="1" applyFont="1" applyFill="1" applyBorder="1"/>
    <xf numFmtId="164" fontId="2" fillId="3" borderId="17" xfId="1" applyFont="1" applyFill="1" applyBorder="1" applyAlignment="1">
      <alignment horizontal="center" vertical="center" wrapText="1"/>
    </xf>
    <xf numFmtId="166" fontId="2" fillId="0" borderId="0" xfId="1" applyNumberFormat="1" applyFont="1" applyFill="1" applyBorder="1" applyAlignment="1">
      <alignment horizontal="center" vertical="center"/>
    </xf>
    <xf numFmtId="164" fontId="2" fillId="0" borderId="0" xfId="1" applyFont="1" applyFill="1" applyBorder="1"/>
    <xf numFmtId="164" fontId="2" fillId="0" borderId="0" xfId="1" applyFont="1" applyFill="1" applyBorder="1" applyAlignment="1">
      <alignment horizontal="center" vertical="center" wrapText="1"/>
    </xf>
    <xf numFmtId="164" fontId="5" fillId="0" borderId="0" xfId="1" applyFont="1" applyFill="1" applyBorder="1" applyAlignment="1">
      <alignment wrapText="1"/>
    </xf>
    <xf numFmtId="164" fontId="0" fillId="0" borderId="0" xfId="1" applyFont="1" applyFill="1" applyBorder="1" applyAlignment="1">
      <alignment horizontal="center" vertical="center"/>
    </xf>
    <xf numFmtId="14" fontId="2" fillId="0" borderId="0" xfId="1" applyNumberFormat="1" applyFont="1" applyFill="1" applyBorder="1" applyAlignment="1">
      <alignment horizontal="center" vertical="center"/>
    </xf>
    <xf numFmtId="164" fontId="2" fillId="0" borderId="0" xfId="1" applyFont="1" applyFill="1" applyBorder="1" applyAlignment="1">
      <alignment horizontal="center" vertical="center" wrapText="1"/>
    </xf>
    <xf numFmtId="165" fontId="2" fillId="6" borderId="16" xfId="0" applyNumberFormat="1" applyFont="1" applyFill="1" applyBorder="1" applyAlignment="1">
      <alignment horizontal="center" vertical="center"/>
    </xf>
    <xf numFmtId="164" fontId="0" fillId="5" borderId="19" xfId="1" applyFont="1" applyFill="1" applyBorder="1" applyAlignment="1">
      <alignment horizontal="center" vertical="center"/>
    </xf>
    <xf numFmtId="0" fontId="5" fillId="7" borderId="10" xfId="0" applyFont="1" applyFill="1" applyBorder="1" applyAlignment="1">
      <alignment horizontal="left" vertical="center" wrapText="1"/>
    </xf>
    <xf numFmtId="0" fontId="6" fillId="7" borderId="10" xfId="0" applyFont="1" applyFill="1" applyBorder="1" applyAlignment="1">
      <alignment horizontal="left" vertical="center" wrapText="1"/>
    </xf>
    <xf numFmtId="0" fontId="7" fillId="7" borderId="10" xfId="0" applyFont="1" applyFill="1" applyBorder="1" applyAlignment="1">
      <alignment horizontal="left" vertical="center" wrapText="1"/>
    </xf>
    <xf numFmtId="0" fontId="7" fillId="7" borderId="10" xfId="0" applyFont="1" applyFill="1" applyBorder="1" applyAlignment="1">
      <alignment horizontal="left" vertical="center"/>
    </xf>
    <xf numFmtId="0" fontId="4" fillId="7" borderId="10" xfId="0" applyFont="1" applyFill="1" applyBorder="1" applyAlignment="1">
      <alignment horizontal="left" vertical="center" wrapText="1"/>
    </xf>
    <xf numFmtId="0" fontId="4" fillId="7" borderId="10" xfId="0" applyFont="1" applyFill="1" applyBorder="1" applyAlignment="1">
      <alignment vertical="center" wrapText="1"/>
    </xf>
    <xf numFmtId="164" fontId="0" fillId="4" borderId="20" xfId="1" applyFont="1" applyFill="1" applyBorder="1" applyAlignment="1">
      <alignment horizontal="center" vertical="center"/>
    </xf>
    <xf numFmtId="0" fontId="4" fillId="4" borderId="21" xfId="0" applyFont="1" applyFill="1" applyBorder="1" applyAlignment="1">
      <alignment horizontal="left" vertical="top" wrapText="1"/>
    </xf>
    <xf numFmtId="0" fontId="0" fillId="4" borderId="22" xfId="0" applyFont="1" applyFill="1" applyBorder="1" applyAlignment="1">
      <alignment horizontal="center" vertical="center" textRotation="90" wrapText="1"/>
    </xf>
    <xf numFmtId="165" fontId="0" fillId="4" borderId="22" xfId="0" applyNumberFormat="1" applyFont="1" applyFill="1" applyBorder="1" applyAlignment="1">
      <alignment horizontal="center" vertical="center" wrapText="1"/>
    </xf>
    <xf numFmtId="0" fontId="8" fillId="7" borderId="10" xfId="0" applyFont="1" applyFill="1" applyBorder="1" applyAlignment="1">
      <alignment horizontal="left" vertical="center" wrapText="1"/>
    </xf>
    <xf numFmtId="0" fontId="0" fillId="0" borderId="10" xfId="0" applyFont="1" applyFill="1" applyBorder="1" applyAlignment="1">
      <alignment horizontal="center" vertical="center" textRotation="90" wrapText="1"/>
    </xf>
    <xf numFmtId="164" fontId="0" fillId="4" borderId="10" xfId="1" applyFont="1" applyFill="1" applyBorder="1" applyAlignment="1">
      <alignment horizontal="center" vertical="center"/>
    </xf>
    <xf numFmtId="0" fontId="0" fillId="4" borderId="10" xfId="0" applyFont="1" applyFill="1" applyBorder="1" applyAlignment="1">
      <alignment horizontal="center" vertical="center" textRotation="90" wrapText="1"/>
    </xf>
    <xf numFmtId="0" fontId="2" fillId="7" borderId="10" xfId="0" applyFont="1" applyFill="1" applyBorder="1" applyAlignment="1">
      <alignment horizontal="center" vertical="center"/>
    </xf>
    <xf numFmtId="164" fontId="2" fillId="8" borderId="10" xfId="1" applyFont="1" applyFill="1" applyBorder="1" applyAlignment="1">
      <alignment horizontal="center" vertical="center" wrapText="1"/>
    </xf>
    <xf numFmtId="0" fontId="2" fillId="7" borderId="10" xfId="0" applyFont="1" applyFill="1" applyBorder="1" applyAlignment="1">
      <alignment horizontal="left" vertical="center" wrapText="1"/>
    </xf>
    <xf numFmtId="164" fontId="0" fillId="5" borderId="10" xfId="1" applyFont="1" applyFill="1" applyBorder="1" applyAlignment="1">
      <alignment horizontal="center" vertical="center"/>
    </xf>
    <xf numFmtId="0" fontId="9" fillId="7" borderId="10" xfId="0" applyFont="1" applyFill="1" applyBorder="1" applyAlignment="1">
      <alignment horizontal="left" vertical="center" wrapText="1"/>
    </xf>
    <xf numFmtId="164" fontId="2" fillId="0" borderId="0" xfId="1" applyFont="1" applyFill="1" applyBorder="1" applyAlignment="1">
      <alignment horizontal="center" vertical="center" wrapText="1"/>
    </xf>
    <xf numFmtId="0" fontId="2" fillId="4" borderId="10" xfId="0" applyFont="1" applyFill="1" applyBorder="1" applyAlignment="1">
      <alignment horizontal="center" vertical="center" wrapText="1"/>
    </xf>
    <xf numFmtId="0" fontId="0" fillId="4" borderId="10" xfId="0" applyFill="1" applyBorder="1" applyAlignment="1">
      <alignment vertical="center" wrapText="1"/>
    </xf>
    <xf numFmtId="0" fontId="2" fillId="0" borderId="10" xfId="0" applyFont="1" applyFill="1" applyBorder="1" applyAlignment="1">
      <alignment horizontal="center" vertical="center"/>
    </xf>
    <xf numFmtId="0" fontId="0" fillId="0" borderId="10" xfId="0" applyFill="1" applyBorder="1" applyAlignment="1">
      <alignment vertical="center"/>
    </xf>
    <xf numFmtId="0" fontId="2" fillId="2" borderId="10" xfId="0" applyFont="1" applyFill="1" applyBorder="1" applyAlignment="1">
      <alignment horizontal="center" vertical="center" wrapText="1"/>
    </xf>
    <xf numFmtId="0" fontId="0" fillId="0" borderId="10" xfId="0" applyBorder="1" applyAlignment="1">
      <alignment horizontal="center" vertical="center"/>
    </xf>
    <xf numFmtId="0" fontId="2" fillId="4" borderId="13" xfId="0" applyFont="1" applyFill="1" applyBorder="1" applyAlignment="1">
      <alignment horizontal="center" vertical="center" wrapText="1"/>
    </xf>
    <xf numFmtId="0" fontId="0" fillId="4" borderId="14" xfId="0" applyFill="1" applyBorder="1" applyAlignment="1">
      <alignment vertical="center" wrapText="1"/>
    </xf>
    <xf numFmtId="165" fontId="2" fillId="6" borderId="16" xfId="0" applyNumberFormat="1" applyFont="1" applyFill="1" applyBorder="1" applyAlignment="1">
      <alignment horizontal="center" vertical="center"/>
    </xf>
    <xf numFmtId="165" fontId="2" fillId="6" borderId="18" xfId="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0" fillId="0" borderId="10" xfId="0" applyFill="1" applyBorder="1" applyAlignment="1"/>
    <xf numFmtId="164" fontId="2" fillId="0" borderId="1" xfId="1" applyFont="1" applyFill="1" applyBorder="1" applyAlignment="1">
      <alignment wrapText="1"/>
    </xf>
    <xf numFmtId="0" fontId="0" fillId="0" borderId="2" xfId="0" applyBorder="1" applyAlignment="1">
      <alignment wrapText="1"/>
    </xf>
    <xf numFmtId="0" fontId="0" fillId="0" borderId="3" xfId="0" applyBorder="1" applyAlignment="1">
      <alignment wrapText="1"/>
    </xf>
    <xf numFmtId="0" fontId="2" fillId="2" borderId="4" xfId="0" applyFont="1" applyFill="1" applyBorder="1" applyAlignment="1">
      <alignment horizontal="left" vertical="center" wrapText="1"/>
    </xf>
    <xf numFmtId="0" fontId="0" fillId="0" borderId="5" xfId="0" applyBorder="1" applyAlignment="1">
      <alignment horizontal="left" vertical="center" wrapText="1"/>
    </xf>
    <xf numFmtId="0" fontId="2" fillId="0" borderId="5" xfId="0" applyFont="1" applyFill="1" applyBorder="1" applyAlignment="1">
      <alignment horizontal="justify" vertical="justify" wrapText="1"/>
    </xf>
    <xf numFmtId="0" fontId="0" fillId="0" borderId="5" xfId="0" applyBorder="1" applyAlignment="1">
      <alignment horizontal="justify" vertical="justify" wrapText="1"/>
    </xf>
    <xf numFmtId="0" fontId="0" fillId="0" borderId="6" xfId="0" applyBorder="1" applyAlignment="1">
      <alignment horizontal="justify" vertical="justify" wrapText="1"/>
    </xf>
    <xf numFmtId="0" fontId="2" fillId="0" borderId="0" xfId="0" applyFont="1" applyFill="1" applyBorder="1" applyAlignment="1">
      <alignment horizontal="center" vertical="center" wrapText="1"/>
    </xf>
    <xf numFmtId="0" fontId="0" fillId="0" borderId="0" xfId="0" applyFill="1" applyAlignment="1">
      <alignment horizontal="center" vertical="center"/>
    </xf>
  </cellXfs>
  <cellStyles count="2">
    <cellStyle name="Excel Built-in Normal" xfId="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http://www.rr-jihozapad.cz/obrazky/2013/rop_banner_1c_big_300dpi.jpg"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http://www.rr-jihozapad.cz/obrazky/2013/rop_banner_1c_big_300dpi.jpg"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http://www.rr-jihozapad.cz/obrazky/2013/rop_banner_1c_big_300dpi.jpg"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http://www.rr-jihozapad.cz/obrazky/2013/rop_banner_1c_big_300dpi.jp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2047874</xdr:colOff>
      <xdr:row>0</xdr:row>
      <xdr:rowOff>152400</xdr:rowOff>
    </xdr:from>
    <xdr:to>
      <xdr:col>3</xdr:col>
      <xdr:colOff>2838449</xdr:colOff>
      <xdr:row>0</xdr:row>
      <xdr:rowOff>1298306</xdr:rowOff>
    </xdr:to>
    <xdr:pic>
      <xdr:nvPicPr>
        <xdr:cNvPr id="1025" name="Picture 1" descr="http://www.rr-jihozapad.cz/obrazky/2013/rop_banner_1c_big_300dpi.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686174" y="152400"/>
          <a:ext cx="4829175" cy="114590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2047874</xdr:colOff>
      <xdr:row>0</xdr:row>
      <xdr:rowOff>152400</xdr:rowOff>
    </xdr:from>
    <xdr:to>
      <xdr:col>3</xdr:col>
      <xdr:colOff>2838449</xdr:colOff>
      <xdr:row>0</xdr:row>
      <xdr:rowOff>1298306</xdr:rowOff>
    </xdr:to>
    <xdr:pic>
      <xdr:nvPicPr>
        <xdr:cNvPr id="2" name="Picture 1" descr="http://www.rr-jihozapad.cz/obrazky/2013/rop_banner_1c_big_300dpi.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686174" y="152400"/>
          <a:ext cx="4829175" cy="1145906"/>
        </a:xfrm>
        <a:prstGeom prst="rect">
          <a:avLst/>
        </a:prstGeom>
        <a:noFill/>
        <a:ln w="9525">
          <a:noFill/>
          <a:miter lim="800000"/>
          <a:headEnd/>
          <a:tailEnd/>
        </a:ln>
      </xdr:spPr>
    </xdr:pic>
    <xdr:clientData/>
  </xdr:twoCellAnchor>
  <xdr:twoCellAnchor>
    <xdr:from>
      <xdr:col>1</xdr:col>
      <xdr:colOff>2047874</xdr:colOff>
      <xdr:row>0</xdr:row>
      <xdr:rowOff>152400</xdr:rowOff>
    </xdr:from>
    <xdr:to>
      <xdr:col>3</xdr:col>
      <xdr:colOff>2838449</xdr:colOff>
      <xdr:row>0</xdr:row>
      <xdr:rowOff>1298306</xdr:rowOff>
    </xdr:to>
    <xdr:pic>
      <xdr:nvPicPr>
        <xdr:cNvPr id="3" name="Picture 1" descr="http://www.rr-jihozapad.cz/obrazky/2013/rop_banner_1c_big_300dpi.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686174" y="152400"/>
          <a:ext cx="4829175" cy="114590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2047874</xdr:colOff>
      <xdr:row>0</xdr:row>
      <xdr:rowOff>152400</xdr:rowOff>
    </xdr:from>
    <xdr:to>
      <xdr:col>3</xdr:col>
      <xdr:colOff>2838449</xdr:colOff>
      <xdr:row>0</xdr:row>
      <xdr:rowOff>1298306</xdr:rowOff>
    </xdr:to>
    <xdr:pic>
      <xdr:nvPicPr>
        <xdr:cNvPr id="2" name="Picture 1" descr="http://www.rr-jihozapad.cz/obrazky/2013/rop_banner_1c_big_300dpi.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686174" y="152400"/>
          <a:ext cx="4829175" cy="1145906"/>
        </a:xfrm>
        <a:prstGeom prst="rect">
          <a:avLst/>
        </a:prstGeom>
        <a:noFill/>
        <a:ln w="9525">
          <a:noFill/>
          <a:miter lim="800000"/>
          <a:headEnd/>
          <a:tailEnd/>
        </a:ln>
      </xdr:spPr>
    </xdr:pic>
    <xdr:clientData/>
  </xdr:twoCellAnchor>
  <xdr:twoCellAnchor>
    <xdr:from>
      <xdr:col>1</xdr:col>
      <xdr:colOff>2047874</xdr:colOff>
      <xdr:row>0</xdr:row>
      <xdr:rowOff>152400</xdr:rowOff>
    </xdr:from>
    <xdr:to>
      <xdr:col>3</xdr:col>
      <xdr:colOff>2838449</xdr:colOff>
      <xdr:row>0</xdr:row>
      <xdr:rowOff>1298306</xdr:rowOff>
    </xdr:to>
    <xdr:pic>
      <xdr:nvPicPr>
        <xdr:cNvPr id="3" name="Picture 1" descr="http://www.rr-jihozapad.cz/obrazky/2013/rop_banner_1c_big_300dpi.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686174" y="152400"/>
          <a:ext cx="4829175" cy="114590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2047874</xdr:colOff>
      <xdr:row>0</xdr:row>
      <xdr:rowOff>152400</xdr:rowOff>
    </xdr:from>
    <xdr:to>
      <xdr:col>3</xdr:col>
      <xdr:colOff>2838449</xdr:colOff>
      <xdr:row>0</xdr:row>
      <xdr:rowOff>1298306</xdr:rowOff>
    </xdr:to>
    <xdr:pic>
      <xdr:nvPicPr>
        <xdr:cNvPr id="2" name="Picture 1" descr="http://www.rr-jihozapad.cz/obrazky/2013/rop_banner_1c_big_300dpi.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686174" y="152400"/>
          <a:ext cx="4829175" cy="1145906"/>
        </a:xfrm>
        <a:prstGeom prst="rect">
          <a:avLst/>
        </a:prstGeom>
        <a:noFill/>
        <a:ln w="9525">
          <a:noFill/>
          <a:miter lim="800000"/>
          <a:headEnd/>
          <a:tailEnd/>
        </a:ln>
      </xdr:spPr>
    </xdr:pic>
    <xdr:clientData/>
  </xdr:twoCellAnchor>
  <xdr:twoCellAnchor>
    <xdr:from>
      <xdr:col>1</xdr:col>
      <xdr:colOff>2047874</xdr:colOff>
      <xdr:row>0</xdr:row>
      <xdr:rowOff>152400</xdr:rowOff>
    </xdr:from>
    <xdr:to>
      <xdr:col>3</xdr:col>
      <xdr:colOff>2838449</xdr:colOff>
      <xdr:row>0</xdr:row>
      <xdr:rowOff>1298306</xdr:rowOff>
    </xdr:to>
    <xdr:pic>
      <xdr:nvPicPr>
        <xdr:cNvPr id="3" name="Picture 1" descr="http://www.rr-jihozapad.cz/obrazky/2013/rop_banner_1c_big_300dpi.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686174" y="152400"/>
          <a:ext cx="4829175" cy="114590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29"/>
  <sheetViews>
    <sheetView tabSelected="1" topLeftCell="A10" zoomScale="80" zoomScaleNormal="80" workbookViewId="0">
      <selection activeCell="D5" sqref="D5"/>
    </sheetView>
  </sheetViews>
  <sheetFormatPr defaultColWidth="9.7109375" defaultRowHeight="12.75"/>
  <cols>
    <col min="1" max="1" width="24.5703125" style="26" customWidth="1"/>
    <col min="2" max="2" width="49.140625" style="18" customWidth="1"/>
    <col min="3" max="3" width="11.42578125" style="18" customWidth="1"/>
    <col min="4" max="4" width="42.5703125" style="18" customWidth="1"/>
    <col min="5" max="5" width="15.42578125" style="18" customWidth="1"/>
    <col min="6" max="6" width="14.7109375" style="18" customWidth="1"/>
    <col min="7" max="7" width="14.140625" style="18" customWidth="1"/>
    <col min="8" max="8" width="15.7109375" style="18" customWidth="1"/>
    <col min="9" max="9" width="16.5703125" style="18" customWidth="1"/>
    <col min="10" max="16384" width="9.7109375" style="18"/>
  </cols>
  <sheetData>
    <row r="1" spans="1:9" s="1" customFormat="1" ht="105" customHeight="1">
      <c r="A1" s="64" t="s">
        <v>92</v>
      </c>
      <c r="B1" s="65"/>
      <c r="C1" s="65"/>
      <c r="D1" s="65"/>
      <c r="E1" s="65"/>
      <c r="F1" s="65"/>
      <c r="G1" s="65"/>
      <c r="H1" s="65"/>
      <c r="I1" s="66"/>
    </row>
    <row r="2" spans="1:9" s="2" customFormat="1" ht="66" customHeight="1" thickBot="1">
      <c r="A2" s="67" t="s">
        <v>0</v>
      </c>
      <c r="B2" s="68"/>
      <c r="C2" s="69"/>
      <c r="D2" s="70"/>
      <c r="E2" s="70"/>
      <c r="F2" s="70"/>
      <c r="G2" s="70"/>
      <c r="H2" s="70"/>
      <c r="I2" s="71"/>
    </row>
    <row r="3" spans="1:9" s="1" customFormat="1" ht="44.25" customHeight="1">
      <c r="A3" s="3" t="s">
        <v>1</v>
      </c>
      <c r="B3" s="4" t="s">
        <v>2</v>
      </c>
      <c r="C3" s="5" t="s">
        <v>3</v>
      </c>
      <c r="D3" s="6" t="s">
        <v>4</v>
      </c>
      <c r="E3" s="5" t="s">
        <v>5</v>
      </c>
      <c r="F3" s="5" t="s">
        <v>6</v>
      </c>
      <c r="G3" s="5" t="s">
        <v>7</v>
      </c>
      <c r="H3" s="5" t="s">
        <v>8</v>
      </c>
      <c r="I3" s="5" t="s">
        <v>9</v>
      </c>
    </row>
    <row r="4" spans="1:9" s="1" customFormat="1" ht="26.25" customHeight="1">
      <c r="A4" s="72" t="s">
        <v>90</v>
      </c>
      <c r="B4" s="73"/>
      <c r="C4" s="73"/>
      <c r="D4" s="73"/>
      <c r="E4" s="73"/>
      <c r="F4" s="73"/>
      <c r="G4" s="73"/>
      <c r="H4" s="73"/>
      <c r="I4" s="73"/>
    </row>
    <row r="5" spans="1:9" s="1" customFormat="1" ht="336" customHeight="1">
      <c r="A5" s="42" t="s">
        <v>91</v>
      </c>
      <c r="B5" s="36" t="s">
        <v>93</v>
      </c>
      <c r="C5" s="11" t="s">
        <v>10</v>
      </c>
      <c r="D5" s="7"/>
      <c r="E5" s="43"/>
      <c r="F5" s="9"/>
      <c r="G5" s="9"/>
      <c r="H5" s="9"/>
      <c r="I5" s="9"/>
    </row>
    <row r="6" spans="1:9" s="1" customFormat="1" ht="40.5" customHeight="1">
      <c r="A6" s="52" t="s">
        <v>11</v>
      </c>
      <c r="B6" s="53"/>
      <c r="C6" s="44"/>
      <c r="D6" s="13"/>
      <c r="E6" s="45"/>
      <c r="F6" s="14">
        <f>F5</f>
        <v>0</v>
      </c>
      <c r="G6" s="14">
        <f t="shared" ref="G6:I6" si="0">G5</f>
        <v>0</v>
      </c>
      <c r="H6" s="14">
        <f t="shared" si="0"/>
        <v>0</v>
      </c>
      <c r="I6" s="14">
        <f t="shared" si="0"/>
        <v>0</v>
      </c>
    </row>
    <row r="7" spans="1:9" s="1" customFormat="1" ht="28.5" customHeight="1">
      <c r="A7" s="62" t="s">
        <v>12</v>
      </c>
      <c r="B7" s="63"/>
      <c r="C7" s="63"/>
      <c r="D7" s="63"/>
      <c r="E7" s="63"/>
      <c r="F7" s="63"/>
      <c r="G7" s="63"/>
      <c r="H7" s="63"/>
      <c r="I7" s="63"/>
    </row>
    <row r="8" spans="1:9" s="1" customFormat="1" ht="156.75" customHeight="1">
      <c r="A8" s="46" t="s">
        <v>13</v>
      </c>
      <c r="B8" s="36" t="s">
        <v>89</v>
      </c>
      <c r="C8" s="11" t="s">
        <v>14</v>
      </c>
      <c r="D8" s="7"/>
      <c r="E8" s="11"/>
      <c r="F8" s="9"/>
      <c r="G8" s="9"/>
      <c r="H8" s="9"/>
      <c r="I8" s="9"/>
    </row>
    <row r="9" spans="1:9" s="1" customFormat="1" ht="40.5" customHeight="1">
      <c r="A9" s="52" t="s">
        <v>87</v>
      </c>
      <c r="B9" s="53"/>
      <c r="C9" s="44"/>
      <c r="D9" s="13"/>
      <c r="E9" s="45"/>
      <c r="F9" s="14">
        <f>F8</f>
        <v>0</v>
      </c>
      <c r="G9" s="14">
        <f t="shared" ref="G9:H9" si="1">G8</f>
        <v>0</v>
      </c>
      <c r="H9" s="14">
        <f t="shared" si="1"/>
        <v>0</v>
      </c>
      <c r="I9" s="14">
        <f>I8</f>
        <v>0</v>
      </c>
    </row>
    <row r="10" spans="1:9" s="1" customFormat="1" ht="33" customHeight="1">
      <c r="A10" s="54" t="s">
        <v>84</v>
      </c>
      <c r="B10" s="55"/>
      <c r="C10" s="55"/>
      <c r="D10" s="55"/>
      <c r="E10" s="55"/>
      <c r="F10" s="55"/>
      <c r="G10" s="55"/>
      <c r="H10" s="55"/>
      <c r="I10" s="55"/>
    </row>
    <row r="11" spans="1:9" s="1" customFormat="1" ht="178.5" customHeight="1">
      <c r="A11" s="47" t="s">
        <v>15</v>
      </c>
      <c r="B11" s="37" t="s">
        <v>85</v>
      </c>
      <c r="C11" s="11" t="s">
        <v>16</v>
      </c>
      <c r="D11" s="7"/>
      <c r="E11" s="11"/>
      <c r="F11" s="9"/>
      <c r="G11" s="9"/>
      <c r="H11" s="9"/>
      <c r="I11" s="9"/>
    </row>
    <row r="12" spans="1:9" s="1" customFormat="1" ht="40.5" customHeight="1">
      <c r="A12" s="52" t="s">
        <v>88</v>
      </c>
      <c r="B12" s="53"/>
      <c r="C12" s="44"/>
      <c r="D12" s="13"/>
      <c r="E12" s="45"/>
      <c r="F12" s="14">
        <f>F11</f>
        <v>0</v>
      </c>
      <c r="G12" s="14">
        <f t="shared" ref="G12:I12" si="2">G11</f>
        <v>0</v>
      </c>
      <c r="H12" s="14">
        <f t="shared" si="2"/>
        <v>0</v>
      </c>
      <c r="I12" s="14">
        <f t="shared" si="2"/>
        <v>0</v>
      </c>
    </row>
    <row r="13" spans="1:9" s="1" customFormat="1" ht="26.25" customHeight="1">
      <c r="A13" s="56" t="s">
        <v>82</v>
      </c>
      <c r="B13" s="57"/>
      <c r="C13" s="57"/>
      <c r="D13" s="57"/>
      <c r="E13" s="57"/>
      <c r="F13" s="57"/>
      <c r="G13" s="57"/>
      <c r="H13" s="57"/>
      <c r="I13" s="57"/>
    </row>
    <row r="14" spans="1:9" s="1" customFormat="1" ht="42.75" customHeight="1">
      <c r="A14" s="48" t="s">
        <v>17</v>
      </c>
      <c r="B14" s="36" t="s">
        <v>18</v>
      </c>
      <c r="C14" s="49" t="s">
        <v>19</v>
      </c>
      <c r="D14" s="7"/>
      <c r="E14" s="43"/>
      <c r="F14" s="9"/>
      <c r="G14" s="9"/>
      <c r="H14" s="9"/>
      <c r="I14" s="9"/>
    </row>
    <row r="15" spans="1:9" s="1" customFormat="1" ht="50.25" customHeight="1">
      <c r="A15" s="32" t="s">
        <v>20</v>
      </c>
      <c r="B15" s="33" t="s">
        <v>21</v>
      </c>
      <c r="C15" s="49" t="s">
        <v>22</v>
      </c>
      <c r="D15" s="7"/>
      <c r="E15" s="43"/>
      <c r="F15" s="9"/>
      <c r="G15" s="9"/>
      <c r="H15" s="9"/>
      <c r="I15" s="9"/>
    </row>
    <row r="16" spans="1:9" s="1" customFormat="1" ht="33.75">
      <c r="A16" s="48" t="s">
        <v>23</v>
      </c>
      <c r="B16" s="36" t="s">
        <v>24</v>
      </c>
      <c r="C16" s="49" t="s">
        <v>25</v>
      </c>
      <c r="D16" s="7"/>
      <c r="E16" s="43"/>
      <c r="F16" s="9"/>
      <c r="G16" s="9"/>
      <c r="H16" s="9"/>
      <c r="I16" s="9"/>
    </row>
    <row r="17" spans="1:9" s="1" customFormat="1" ht="52.5" customHeight="1">
      <c r="A17" s="48" t="s">
        <v>26</v>
      </c>
      <c r="B17" s="36" t="s">
        <v>27</v>
      </c>
      <c r="C17" s="49" t="s">
        <v>19</v>
      </c>
      <c r="D17" s="7"/>
      <c r="E17" s="43"/>
      <c r="F17" s="9"/>
      <c r="G17" s="9"/>
      <c r="H17" s="9"/>
      <c r="I17" s="9"/>
    </row>
    <row r="18" spans="1:9" s="1" customFormat="1" ht="36.75" customHeight="1">
      <c r="A18" s="48" t="s">
        <v>28</v>
      </c>
      <c r="B18" s="36" t="s">
        <v>29</v>
      </c>
      <c r="C18" s="49" t="s">
        <v>19</v>
      </c>
      <c r="D18" s="7"/>
      <c r="E18" s="43"/>
      <c r="F18" s="9"/>
      <c r="G18" s="9"/>
      <c r="H18" s="9"/>
      <c r="I18" s="9"/>
    </row>
    <row r="19" spans="1:9" s="1" customFormat="1" ht="34.5" customHeight="1">
      <c r="A19" s="48" t="s">
        <v>30</v>
      </c>
      <c r="B19" s="36" t="s">
        <v>31</v>
      </c>
      <c r="C19" s="49" t="s">
        <v>25</v>
      </c>
      <c r="D19" s="7"/>
      <c r="E19" s="43"/>
      <c r="F19" s="9"/>
      <c r="G19" s="9"/>
      <c r="H19" s="9"/>
      <c r="I19" s="9"/>
    </row>
    <row r="20" spans="1:9" s="1" customFormat="1" ht="44.25" customHeight="1">
      <c r="A20" s="48" t="s">
        <v>32</v>
      </c>
      <c r="B20" s="36" t="s">
        <v>33</v>
      </c>
      <c r="C20" s="49" t="s">
        <v>25</v>
      </c>
      <c r="D20" s="7"/>
      <c r="E20" s="43"/>
      <c r="F20" s="9"/>
      <c r="G20" s="9"/>
      <c r="H20" s="9"/>
      <c r="I20" s="9"/>
    </row>
    <row r="21" spans="1:9" s="1" customFormat="1" ht="36" customHeight="1">
      <c r="A21" s="32" t="s">
        <v>34</v>
      </c>
      <c r="B21" s="50" t="s">
        <v>83</v>
      </c>
      <c r="C21" s="11" t="s">
        <v>35</v>
      </c>
      <c r="D21" s="7"/>
      <c r="E21" s="43"/>
      <c r="F21" s="9"/>
      <c r="G21" s="9"/>
      <c r="H21" s="9"/>
      <c r="I21" s="9"/>
    </row>
    <row r="22" spans="1:9" s="1" customFormat="1" ht="30" customHeight="1">
      <c r="A22" s="58" t="s">
        <v>86</v>
      </c>
      <c r="B22" s="59"/>
      <c r="C22" s="38"/>
      <c r="D22" s="39"/>
      <c r="E22" s="40"/>
      <c r="F22" s="41">
        <f>SUM(F14:F21)</f>
        <v>0</v>
      </c>
      <c r="G22" s="41">
        <f>SUM(G14:G21)</f>
        <v>0</v>
      </c>
      <c r="H22" s="41">
        <f>SUM(H14:H21)</f>
        <v>0</v>
      </c>
      <c r="I22" s="41">
        <f>SUM(I14:I21)</f>
        <v>0</v>
      </c>
    </row>
    <row r="23" spans="1:9" ht="15.75" thickBot="1">
      <c r="A23" s="15"/>
      <c r="B23" s="16"/>
      <c r="C23" s="16"/>
      <c r="D23" s="16"/>
      <c r="E23" s="16"/>
      <c r="F23" s="16"/>
      <c r="G23" s="16"/>
      <c r="H23" s="17"/>
      <c r="I23" s="1"/>
    </row>
    <row r="24" spans="1:9" s="24" customFormat="1" ht="25.5" customHeight="1" thickBot="1">
      <c r="A24" s="19" t="s">
        <v>37</v>
      </c>
      <c r="B24" s="20">
        <f>SUM(H6)</f>
        <v>0</v>
      </c>
      <c r="C24" s="21"/>
      <c r="D24" s="22" t="s">
        <v>38</v>
      </c>
      <c r="E24" s="60">
        <f>SUM(I6)</f>
        <v>0</v>
      </c>
      <c r="F24" s="60"/>
      <c r="G24" s="61"/>
      <c r="H24" s="23"/>
      <c r="I24" s="23"/>
    </row>
    <row r="25" spans="1:9" ht="15">
      <c r="A25" s="15"/>
      <c r="B25" s="16"/>
      <c r="C25" s="16"/>
      <c r="D25" s="16"/>
      <c r="E25" s="16"/>
      <c r="F25" s="16"/>
      <c r="G25" s="16"/>
      <c r="H25" s="17"/>
      <c r="I25" s="1"/>
    </row>
    <row r="26" spans="1:9" ht="15">
      <c r="A26" s="25" t="s">
        <v>39</v>
      </c>
      <c r="B26" s="16"/>
      <c r="C26" s="16"/>
      <c r="D26" s="16"/>
      <c r="E26" s="16"/>
      <c r="F26" s="16"/>
      <c r="G26" s="16"/>
      <c r="H26" s="17"/>
      <c r="I26" s="1"/>
    </row>
    <row r="27" spans="1:9" ht="15">
      <c r="B27" s="16"/>
      <c r="C27" s="16"/>
      <c r="D27" s="16"/>
      <c r="E27" s="27"/>
      <c r="F27" s="27"/>
      <c r="G27" s="17"/>
      <c r="H27" s="17"/>
    </row>
    <row r="28" spans="1:9" ht="15">
      <c r="B28" s="16"/>
      <c r="C28" s="16"/>
      <c r="D28" s="16"/>
      <c r="E28" s="27"/>
      <c r="F28" s="27"/>
      <c r="G28" s="17"/>
      <c r="H28" s="17"/>
    </row>
    <row r="29" spans="1:9" ht="26.25" customHeight="1">
      <c r="B29" s="28"/>
      <c r="C29" s="24"/>
      <c r="D29" s="24"/>
      <c r="E29" s="51" t="s">
        <v>40</v>
      </c>
      <c r="F29" s="51"/>
      <c r="G29" s="51"/>
      <c r="H29" s="17"/>
    </row>
  </sheetData>
  <mergeCells count="13">
    <mergeCell ref="A7:I7"/>
    <mergeCell ref="A1:I1"/>
    <mergeCell ref="A2:B2"/>
    <mergeCell ref="C2:I2"/>
    <mergeCell ref="A4:I4"/>
    <mergeCell ref="A6:B6"/>
    <mergeCell ref="E29:G29"/>
    <mergeCell ref="A9:B9"/>
    <mergeCell ref="A10:I10"/>
    <mergeCell ref="A12:B12"/>
    <mergeCell ref="A13:I13"/>
    <mergeCell ref="A22:B22"/>
    <mergeCell ref="E24:G24"/>
  </mergeCells>
  <pageMargins left="0" right="0" top="0" bottom="0" header="0.31496062992125984" footer="0.11811023622047244"/>
  <pageSetup paperSize="9" scale="70" orientation="landscape" r:id="rId1"/>
  <drawing r:id="rId2"/>
</worksheet>
</file>

<file path=xl/worksheets/sheet2.xml><?xml version="1.0" encoding="utf-8"?>
<worksheet xmlns="http://schemas.openxmlformats.org/spreadsheetml/2006/main" xmlns:r="http://schemas.openxmlformats.org/officeDocument/2006/relationships">
  <dimension ref="A1:I15"/>
  <sheetViews>
    <sheetView zoomScale="80" zoomScaleNormal="80" workbookViewId="0">
      <selection activeCell="B5" sqref="B5"/>
    </sheetView>
  </sheetViews>
  <sheetFormatPr defaultColWidth="9.7109375" defaultRowHeight="12.75"/>
  <cols>
    <col min="1" max="1" width="24.5703125" style="26" customWidth="1"/>
    <col min="2" max="2" width="49.140625" style="18" customWidth="1"/>
    <col min="3" max="3" width="11.42578125" style="18" customWidth="1"/>
    <col min="4" max="4" width="42.5703125" style="18" customWidth="1"/>
    <col min="5" max="5" width="15.42578125" style="18" customWidth="1"/>
    <col min="6" max="6" width="14.7109375" style="18" customWidth="1"/>
    <col min="7" max="7" width="14.140625" style="18" customWidth="1"/>
    <col min="8" max="8" width="15.7109375" style="18" customWidth="1"/>
    <col min="9" max="9" width="16.5703125" style="18" customWidth="1"/>
    <col min="10" max="16384" width="9.7109375" style="18"/>
  </cols>
  <sheetData>
    <row r="1" spans="1:9" s="1" customFormat="1" ht="105" customHeight="1">
      <c r="A1" s="64" t="s">
        <v>92</v>
      </c>
      <c r="B1" s="65"/>
      <c r="C1" s="65"/>
      <c r="D1" s="65"/>
      <c r="E1" s="65"/>
      <c r="F1" s="65"/>
      <c r="G1" s="65"/>
      <c r="H1" s="65"/>
      <c r="I1" s="66"/>
    </row>
    <row r="2" spans="1:9" s="2" customFormat="1" ht="66" customHeight="1" thickBot="1">
      <c r="A2" s="67" t="s">
        <v>0</v>
      </c>
      <c r="B2" s="68"/>
      <c r="C2" s="69"/>
      <c r="D2" s="70"/>
      <c r="E2" s="70"/>
      <c r="F2" s="70"/>
      <c r="G2" s="70"/>
      <c r="H2" s="70"/>
      <c r="I2" s="71"/>
    </row>
    <row r="3" spans="1:9" s="1" customFormat="1" ht="44.25" customHeight="1">
      <c r="A3" s="3" t="s">
        <v>1</v>
      </c>
      <c r="B3" s="4" t="s">
        <v>2</v>
      </c>
      <c r="C3" s="5" t="s">
        <v>3</v>
      </c>
      <c r="D3" s="6" t="s">
        <v>4</v>
      </c>
      <c r="E3" s="5" t="s">
        <v>5</v>
      </c>
      <c r="F3" s="5" t="s">
        <v>6</v>
      </c>
      <c r="G3" s="5" t="s">
        <v>7</v>
      </c>
      <c r="H3" s="5" t="s">
        <v>8</v>
      </c>
      <c r="I3" s="5" t="s">
        <v>9</v>
      </c>
    </row>
    <row r="4" spans="1:9" s="1" customFormat="1" ht="26.25" customHeight="1">
      <c r="A4" s="72" t="s">
        <v>70</v>
      </c>
      <c r="B4" s="73"/>
      <c r="C4" s="73"/>
      <c r="D4" s="73"/>
      <c r="E4" s="73"/>
      <c r="F4" s="73"/>
      <c r="G4" s="73"/>
      <c r="H4" s="73"/>
      <c r="I4" s="73"/>
    </row>
    <row r="5" spans="1:9" s="1" customFormat="1" ht="56.25" customHeight="1">
      <c r="A5" s="32" t="s">
        <v>66</v>
      </c>
      <c r="B5" s="34" t="s">
        <v>95</v>
      </c>
      <c r="C5" s="31" t="s">
        <v>67</v>
      </c>
      <c r="D5" s="7"/>
      <c r="E5" s="8"/>
      <c r="F5" s="9"/>
      <c r="G5" s="9"/>
      <c r="H5" s="9"/>
      <c r="I5" s="9"/>
    </row>
    <row r="6" spans="1:9" s="1" customFormat="1" ht="53.25" customHeight="1">
      <c r="A6" s="32" t="s">
        <v>64</v>
      </c>
      <c r="B6" s="34" t="s">
        <v>94</v>
      </c>
      <c r="C6" s="31" t="s">
        <v>65</v>
      </c>
      <c r="D6" s="7"/>
      <c r="E6" s="8"/>
      <c r="F6" s="9"/>
      <c r="G6" s="9"/>
      <c r="H6" s="9"/>
      <c r="I6" s="9"/>
    </row>
    <row r="7" spans="1:9" s="1" customFormat="1" ht="79.5" customHeight="1">
      <c r="A7" s="32" t="s">
        <v>68</v>
      </c>
      <c r="B7" s="34"/>
      <c r="C7" s="31" t="s">
        <v>69</v>
      </c>
      <c r="D7" s="7"/>
      <c r="E7" s="8"/>
      <c r="F7" s="9"/>
      <c r="G7" s="9"/>
      <c r="H7" s="9"/>
      <c r="I7" s="9"/>
    </row>
    <row r="8" spans="1:9" s="1" customFormat="1" ht="30" customHeight="1">
      <c r="A8" s="58" t="s">
        <v>36</v>
      </c>
      <c r="B8" s="59"/>
      <c r="C8" s="12"/>
      <c r="D8" s="13"/>
      <c r="E8" s="10"/>
      <c r="F8" s="14">
        <f>SUM(F5:F7)</f>
        <v>0</v>
      </c>
      <c r="G8" s="14">
        <f>SUM(G5:G7)</f>
        <v>0</v>
      </c>
      <c r="H8" s="14">
        <f>SUM(H5:H7)</f>
        <v>0</v>
      </c>
      <c r="I8" s="14">
        <f>SUM(I5:I7)</f>
        <v>0</v>
      </c>
    </row>
    <row r="9" spans="1:9" ht="15.75" thickBot="1">
      <c r="A9" s="15"/>
      <c r="B9" s="16"/>
      <c r="C9" s="16"/>
      <c r="D9" s="16"/>
      <c r="E9" s="16"/>
      <c r="F9" s="16"/>
      <c r="G9" s="16"/>
      <c r="H9" s="17"/>
      <c r="I9" s="1"/>
    </row>
    <row r="10" spans="1:9" s="24" customFormat="1" ht="25.5" customHeight="1" thickBot="1">
      <c r="A10" s="19" t="s">
        <v>37</v>
      </c>
      <c r="B10" s="30">
        <f>H8</f>
        <v>0</v>
      </c>
      <c r="C10" s="21"/>
      <c r="D10" s="22" t="s">
        <v>38</v>
      </c>
      <c r="E10" s="60">
        <f>I8</f>
        <v>0</v>
      </c>
      <c r="F10" s="60"/>
      <c r="G10" s="61"/>
      <c r="H10" s="23"/>
      <c r="I10" s="23"/>
    </row>
    <row r="11" spans="1:9" ht="15">
      <c r="A11" s="15"/>
      <c r="B11" s="16"/>
      <c r="C11" s="16"/>
      <c r="D11" s="16"/>
      <c r="E11" s="16"/>
      <c r="F11" s="16"/>
      <c r="G11" s="16"/>
      <c r="H11" s="17"/>
      <c r="I11" s="1"/>
    </row>
    <row r="12" spans="1:9" ht="15">
      <c r="A12" s="29" t="s">
        <v>39</v>
      </c>
      <c r="B12" s="16"/>
      <c r="C12" s="16"/>
      <c r="D12" s="16"/>
      <c r="E12" s="16"/>
      <c r="F12" s="16"/>
      <c r="G12" s="16"/>
      <c r="H12" s="17"/>
      <c r="I12" s="1"/>
    </row>
    <row r="13" spans="1:9" ht="15">
      <c r="B13" s="16"/>
      <c r="C13" s="16"/>
      <c r="D13" s="16"/>
      <c r="E13" s="27"/>
      <c r="F13" s="27"/>
      <c r="G13" s="17"/>
      <c r="H13" s="17"/>
    </row>
    <row r="14" spans="1:9" ht="15">
      <c r="B14" s="16"/>
      <c r="C14" s="16"/>
      <c r="D14" s="16"/>
      <c r="E14" s="27"/>
      <c r="F14" s="27"/>
      <c r="G14" s="17"/>
      <c r="H14" s="17"/>
    </row>
    <row r="15" spans="1:9" ht="26.25" customHeight="1">
      <c r="B15" s="28"/>
      <c r="C15" s="24"/>
      <c r="D15" s="24"/>
      <c r="E15" s="51" t="s">
        <v>40</v>
      </c>
      <c r="F15" s="51"/>
      <c r="G15" s="51"/>
      <c r="H15" s="17"/>
    </row>
  </sheetData>
  <mergeCells count="7">
    <mergeCell ref="E15:G15"/>
    <mergeCell ref="A1:I1"/>
    <mergeCell ref="A2:B2"/>
    <mergeCell ref="C2:I2"/>
    <mergeCell ref="A4:I4"/>
    <mergeCell ref="A8:B8"/>
    <mergeCell ref="E10:G10"/>
  </mergeCells>
  <pageMargins left="0" right="0" top="0" bottom="0" header="0.31496062992125984" footer="0.11811023622047244"/>
  <pageSetup paperSize="9" scale="70" orientation="landscape" r:id="rId1"/>
  <drawing r:id="rId2"/>
</worksheet>
</file>

<file path=xl/worksheets/sheet3.xml><?xml version="1.0" encoding="utf-8"?>
<worksheet xmlns="http://schemas.openxmlformats.org/spreadsheetml/2006/main" xmlns:r="http://schemas.openxmlformats.org/officeDocument/2006/relationships">
  <dimension ref="A1:I20"/>
  <sheetViews>
    <sheetView zoomScale="80" zoomScaleNormal="80" workbookViewId="0">
      <selection activeCell="B19" sqref="B19"/>
    </sheetView>
  </sheetViews>
  <sheetFormatPr defaultColWidth="9.7109375" defaultRowHeight="12.75"/>
  <cols>
    <col min="1" max="1" width="24.5703125" style="26" customWidth="1"/>
    <col min="2" max="2" width="49.140625" style="18" customWidth="1"/>
    <col min="3" max="3" width="11.42578125" style="18" customWidth="1"/>
    <col min="4" max="4" width="42.5703125" style="18" customWidth="1"/>
    <col min="5" max="5" width="15.42578125" style="18" customWidth="1"/>
    <col min="6" max="6" width="14.7109375" style="18" customWidth="1"/>
    <col min="7" max="7" width="14.140625" style="18" customWidth="1"/>
    <col min="8" max="8" width="15.7109375" style="18" customWidth="1"/>
    <col min="9" max="9" width="16.5703125" style="18" customWidth="1"/>
    <col min="10" max="16384" width="9.7109375" style="18"/>
  </cols>
  <sheetData>
    <row r="1" spans="1:9" s="1" customFormat="1" ht="105" customHeight="1">
      <c r="A1" s="64" t="s">
        <v>92</v>
      </c>
      <c r="B1" s="65"/>
      <c r="C1" s="65"/>
      <c r="D1" s="65"/>
      <c r="E1" s="65"/>
      <c r="F1" s="65"/>
      <c r="G1" s="65"/>
      <c r="H1" s="65"/>
      <c r="I1" s="66"/>
    </row>
    <row r="2" spans="1:9" s="2" customFormat="1" ht="66" customHeight="1" thickBot="1">
      <c r="A2" s="67" t="s">
        <v>0</v>
      </c>
      <c r="B2" s="68"/>
      <c r="C2" s="69"/>
      <c r="D2" s="70"/>
      <c r="E2" s="70"/>
      <c r="F2" s="70"/>
      <c r="G2" s="70"/>
      <c r="H2" s="70"/>
      <c r="I2" s="71"/>
    </row>
    <row r="3" spans="1:9" s="1" customFormat="1" ht="44.25" customHeight="1">
      <c r="A3" s="3" t="s">
        <v>1</v>
      </c>
      <c r="B3" s="4" t="s">
        <v>2</v>
      </c>
      <c r="C3" s="5" t="s">
        <v>3</v>
      </c>
      <c r="D3" s="6" t="s">
        <v>4</v>
      </c>
      <c r="E3" s="5" t="s">
        <v>5</v>
      </c>
      <c r="F3" s="5" t="s">
        <v>6</v>
      </c>
      <c r="G3" s="5" t="s">
        <v>7</v>
      </c>
      <c r="H3" s="5" t="s">
        <v>8</v>
      </c>
      <c r="I3" s="5" t="s">
        <v>9</v>
      </c>
    </row>
    <row r="4" spans="1:9" s="1" customFormat="1" ht="26.25" customHeight="1">
      <c r="A4" s="72" t="s">
        <v>63</v>
      </c>
      <c r="B4" s="73"/>
      <c r="C4" s="73"/>
      <c r="D4" s="73"/>
      <c r="E4" s="73"/>
      <c r="F4" s="73"/>
      <c r="G4" s="73"/>
      <c r="H4" s="73"/>
      <c r="I4" s="73"/>
    </row>
    <row r="5" spans="1:9" s="1" customFormat="1" ht="39.950000000000003" customHeight="1">
      <c r="A5" s="32" t="s">
        <v>71</v>
      </c>
      <c r="B5" s="35" t="s">
        <v>78</v>
      </c>
      <c r="C5" s="31" t="s">
        <v>80</v>
      </c>
      <c r="D5" s="7"/>
      <c r="E5" s="8"/>
      <c r="F5" s="9"/>
      <c r="G5" s="9"/>
      <c r="H5" s="9"/>
      <c r="I5" s="9"/>
    </row>
    <row r="6" spans="1:9" s="1" customFormat="1" ht="39.950000000000003" customHeight="1">
      <c r="A6" s="32" t="s">
        <v>72</v>
      </c>
      <c r="B6" s="32"/>
      <c r="C6" s="31" t="s">
        <v>81</v>
      </c>
      <c r="D6" s="7"/>
      <c r="E6" s="8"/>
      <c r="F6" s="9"/>
      <c r="G6" s="9"/>
      <c r="H6" s="9"/>
      <c r="I6" s="9"/>
    </row>
    <row r="7" spans="1:9" s="1" customFormat="1" ht="39.950000000000003" customHeight="1">
      <c r="A7" s="32" t="s">
        <v>73</v>
      </c>
      <c r="B7" s="34" t="s">
        <v>96</v>
      </c>
      <c r="C7" s="31" t="s">
        <v>80</v>
      </c>
      <c r="D7" s="7"/>
      <c r="E7" s="8"/>
      <c r="F7" s="9"/>
      <c r="G7" s="9"/>
      <c r="H7" s="9"/>
      <c r="I7" s="9"/>
    </row>
    <row r="8" spans="1:9" s="1" customFormat="1" ht="39.950000000000003" customHeight="1">
      <c r="A8" s="32" t="s">
        <v>74</v>
      </c>
      <c r="B8" s="32"/>
      <c r="C8" s="31" t="s">
        <v>80</v>
      </c>
      <c r="D8" s="7"/>
      <c r="E8" s="8"/>
      <c r="F8" s="9"/>
      <c r="G8" s="9"/>
      <c r="H8" s="9"/>
      <c r="I8" s="9"/>
    </row>
    <row r="9" spans="1:9" s="1" customFormat="1" ht="39.950000000000003" customHeight="1">
      <c r="A9" s="32" t="s">
        <v>75</v>
      </c>
      <c r="B9" s="32"/>
      <c r="C9" s="31" t="s">
        <v>43</v>
      </c>
      <c r="D9" s="7"/>
      <c r="E9" s="8"/>
      <c r="F9" s="9"/>
      <c r="G9" s="9"/>
      <c r="H9" s="9"/>
      <c r="I9" s="9"/>
    </row>
    <row r="10" spans="1:9" s="1" customFormat="1" ht="39.950000000000003" customHeight="1">
      <c r="A10" s="32" t="s">
        <v>79</v>
      </c>
      <c r="B10" s="32"/>
      <c r="C10" s="31" t="s">
        <v>43</v>
      </c>
      <c r="D10" s="7"/>
      <c r="E10" s="8"/>
      <c r="F10" s="9"/>
      <c r="G10" s="9"/>
      <c r="H10" s="9"/>
      <c r="I10" s="9"/>
    </row>
    <row r="11" spans="1:9" s="1" customFormat="1" ht="39.950000000000003" customHeight="1">
      <c r="A11" s="32" t="s">
        <v>76</v>
      </c>
      <c r="B11" s="34" t="s">
        <v>97</v>
      </c>
      <c r="C11" s="31" t="s">
        <v>80</v>
      </c>
      <c r="D11" s="7"/>
      <c r="E11" s="8"/>
      <c r="F11" s="9"/>
      <c r="G11" s="9"/>
      <c r="H11" s="9"/>
      <c r="I11" s="9"/>
    </row>
    <row r="12" spans="1:9" s="1" customFormat="1" ht="39.950000000000003" customHeight="1">
      <c r="A12" s="32" t="s">
        <v>77</v>
      </c>
      <c r="B12" s="32"/>
      <c r="C12" s="31" t="s">
        <v>43</v>
      </c>
      <c r="D12" s="7"/>
      <c r="E12" s="8"/>
      <c r="F12" s="9"/>
      <c r="G12" s="9"/>
      <c r="H12" s="9"/>
      <c r="I12" s="9"/>
    </row>
    <row r="13" spans="1:9" s="1" customFormat="1" ht="30" customHeight="1">
      <c r="A13" s="58" t="s">
        <v>36</v>
      </c>
      <c r="B13" s="59"/>
      <c r="C13" s="12"/>
      <c r="D13" s="13"/>
      <c r="E13" s="10"/>
      <c r="F13" s="14">
        <f>SUM(F5:F12)</f>
        <v>0</v>
      </c>
      <c r="G13" s="14">
        <f>SUM(G5:G12)</f>
        <v>0</v>
      </c>
      <c r="H13" s="14">
        <f>SUM(H5:H12)</f>
        <v>0</v>
      </c>
      <c r="I13" s="14">
        <f>SUM(I5:I12)</f>
        <v>0</v>
      </c>
    </row>
    <row r="14" spans="1:9" ht="15.75" thickBot="1">
      <c r="A14" s="15"/>
      <c r="B14" s="16"/>
      <c r="C14" s="16"/>
      <c r="D14" s="16"/>
      <c r="E14" s="16"/>
      <c r="F14" s="16"/>
      <c r="G14" s="16"/>
      <c r="H14" s="17"/>
      <c r="I14" s="1"/>
    </row>
    <row r="15" spans="1:9" s="24" customFormat="1" ht="25.5" customHeight="1" thickBot="1">
      <c r="A15" s="19" t="s">
        <v>37</v>
      </c>
      <c r="B15" s="30">
        <f>H13</f>
        <v>0</v>
      </c>
      <c r="C15" s="21"/>
      <c r="D15" s="22" t="s">
        <v>38</v>
      </c>
      <c r="E15" s="60">
        <f>I13</f>
        <v>0</v>
      </c>
      <c r="F15" s="60"/>
      <c r="G15" s="61"/>
      <c r="H15" s="23"/>
      <c r="I15" s="23"/>
    </row>
    <row r="16" spans="1:9" ht="15">
      <c r="A16" s="15"/>
      <c r="B16" s="16"/>
      <c r="C16" s="16"/>
      <c r="D16" s="16"/>
      <c r="E16" s="16"/>
      <c r="F16" s="16"/>
      <c r="G16" s="16"/>
      <c r="H16" s="17"/>
      <c r="I16" s="1"/>
    </row>
    <row r="17" spans="1:9" ht="15">
      <c r="A17" s="29" t="s">
        <v>39</v>
      </c>
      <c r="B17" s="16"/>
      <c r="C17" s="16"/>
      <c r="D17" s="16"/>
      <c r="E17" s="16"/>
      <c r="F17" s="16"/>
      <c r="G17" s="16"/>
      <c r="H17" s="17"/>
      <c r="I17" s="1"/>
    </row>
    <row r="18" spans="1:9" ht="15">
      <c r="B18" s="16"/>
      <c r="C18" s="16"/>
      <c r="D18" s="16"/>
      <c r="E18" s="27"/>
      <c r="F18" s="27"/>
      <c r="G18" s="17"/>
      <c r="H18" s="17"/>
    </row>
    <row r="19" spans="1:9" ht="15">
      <c r="B19" s="16"/>
      <c r="C19" s="16"/>
      <c r="D19" s="16"/>
      <c r="E19" s="27"/>
      <c r="F19" s="27"/>
      <c r="G19" s="17"/>
      <c r="H19" s="17"/>
    </row>
    <row r="20" spans="1:9" ht="26.25" customHeight="1">
      <c r="B20" s="28"/>
      <c r="C20" s="24"/>
      <c r="D20" s="24"/>
      <c r="E20" s="51" t="s">
        <v>40</v>
      </c>
      <c r="F20" s="51"/>
      <c r="G20" s="51"/>
      <c r="H20" s="17"/>
    </row>
  </sheetData>
  <mergeCells count="7">
    <mergeCell ref="E20:G20"/>
    <mergeCell ref="A1:I1"/>
    <mergeCell ref="A2:B2"/>
    <mergeCell ref="C2:I2"/>
    <mergeCell ref="A4:I4"/>
    <mergeCell ref="A13:B13"/>
    <mergeCell ref="E15:G15"/>
  </mergeCells>
  <pageMargins left="0" right="0" top="0" bottom="0" header="0.31496062992125984" footer="0.11811023622047244"/>
  <pageSetup paperSize="9" scale="70" orientation="landscape" r:id="rId1"/>
  <drawing r:id="rId2"/>
</worksheet>
</file>

<file path=xl/worksheets/sheet4.xml><?xml version="1.0" encoding="utf-8"?>
<worksheet xmlns="http://schemas.openxmlformats.org/spreadsheetml/2006/main" xmlns:r="http://schemas.openxmlformats.org/officeDocument/2006/relationships">
  <dimension ref="A1:I22"/>
  <sheetViews>
    <sheetView zoomScale="80" zoomScaleNormal="80" workbookViewId="0">
      <selection sqref="A1:I1"/>
    </sheetView>
  </sheetViews>
  <sheetFormatPr defaultColWidth="9.7109375" defaultRowHeight="12.75"/>
  <cols>
    <col min="1" max="1" width="24.5703125" style="26" customWidth="1"/>
    <col min="2" max="2" width="49.140625" style="18" customWidth="1"/>
    <col min="3" max="3" width="11.42578125" style="18" customWidth="1"/>
    <col min="4" max="4" width="42.5703125" style="18" customWidth="1"/>
    <col min="5" max="5" width="15.42578125" style="18" customWidth="1"/>
    <col min="6" max="6" width="14.7109375" style="18" customWidth="1"/>
    <col min="7" max="7" width="14.140625" style="18" customWidth="1"/>
    <col min="8" max="8" width="15.7109375" style="18" customWidth="1"/>
    <col min="9" max="9" width="16.5703125" style="18" customWidth="1"/>
    <col min="10" max="16384" width="9.7109375" style="18"/>
  </cols>
  <sheetData>
    <row r="1" spans="1:9" s="1" customFormat="1" ht="105" customHeight="1">
      <c r="A1" s="64" t="s">
        <v>92</v>
      </c>
      <c r="B1" s="65"/>
      <c r="C1" s="65"/>
      <c r="D1" s="65"/>
      <c r="E1" s="65"/>
      <c r="F1" s="65"/>
      <c r="G1" s="65"/>
      <c r="H1" s="65"/>
      <c r="I1" s="66"/>
    </row>
    <row r="2" spans="1:9" s="2" customFormat="1" ht="66" customHeight="1" thickBot="1">
      <c r="A2" s="67" t="s">
        <v>0</v>
      </c>
      <c r="B2" s="68"/>
      <c r="C2" s="69"/>
      <c r="D2" s="70"/>
      <c r="E2" s="70"/>
      <c r="F2" s="70"/>
      <c r="G2" s="70"/>
      <c r="H2" s="70"/>
      <c r="I2" s="71"/>
    </row>
    <row r="3" spans="1:9" s="1" customFormat="1" ht="44.25" customHeight="1">
      <c r="A3" s="3" t="s">
        <v>1</v>
      </c>
      <c r="B3" s="4" t="s">
        <v>2</v>
      </c>
      <c r="C3" s="5" t="s">
        <v>3</v>
      </c>
      <c r="D3" s="6" t="s">
        <v>4</v>
      </c>
      <c r="E3" s="5" t="s">
        <v>5</v>
      </c>
      <c r="F3" s="5" t="s">
        <v>6</v>
      </c>
      <c r="G3" s="5" t="s">
        <v>7</v>
      </c>
      <c r="H3" s="5" t="s">
        <v>8</v>
      </c>
      <c r="I3" s="5" t="s">
        <v>9</v>
      </c>
    </row>
    <row r="4" spans="1:9" s="1" customFormat="1" ht="26.25" customHeight="1">
      <c r="A4" s="72" t="s">
        <v>42</v>
      </c>
      <c r="B4" s="73"/>
      <c r="C4" s="73"/>
      <c r="D4" s="73"/>
      <c r="E4" s="73"/>
      <c r="F4" s="73"/>
      <c r="G4" s="73"/>
      <c r="H4" s="73"/>
      <c r="I4" s="73"/>
    </row>
    <row r="5" spans="1:9" s="1" customFormat="1" ht="56.25" customHeight="1">
      <c r="A5" s="32" t="s">
        <v>44</v>
      </c>
      <c r="B5" s="33" t="s">
        <v>41</v>
      </c>
      <c r="C5" s="31" t="s">
        <v>43</v>
      </c>
      <c r="D5" s="7"/>
      <c r="E5" s="8"/>
      <c r="F5" s="9"/>
      <c r="G5" s="9"/>
      <c r="H5" s="9"/>
      <c r="I5" s="9"/>
    </row>
    <row r="6" spans="1:9" s="1" customFormat="1" ht="53.25" customHeight="1">
      <c r="A6" s="32" t="s">
        <v>45</v>
      </c>
      <c r="B6" s="33" t="s">
        <v>54</v>
      </c>
      <c r="C6" s="31" t="s">
        <v>43</v>
      </c>
      <c r="D6" s="7"/>
      <c r="E6" s="8"/>
      <c r="F6" s="9"/>
      <c r="G6" s="9"/>
      <c r="H6" s="9"/>
      <c r="I6" s="9"/>
    </row>
    <row r="7" spans="1:9" s="1" customFormat="1" ht="54" customHeight="1">
      <c r="A7" s="32" t="s">
        <v>46</v>
      </c>
      <c r="B7" s="33" t="s">
        <v>55</v>
      </c>
      <c r="C7" s="31" t="s">
        <v>43</v>
      </c>
      <c r="D7" s="7"/>
      <c r="E7" s="8"/>
      <c r="F7" s="9"/>
      <c r="G7" s="9"/>
      <c r="H7" s="9"/>
      <c r="I7" s="9"/>
    </row>
    <row r="8" spans="1:9" s="1" customFormat="1" ht="63.75" customHeight="1">
      <c r="A8" s="32" t="s">
        <v>47</v>
      </c>
      <c r="B8" s="33" t="s">
        <v>56</v>
      </c>
      <c r="C8" s="31" t="s">
        <v>43</v>
      </c>
      <c r="D8" s="7"/>
      <c r="E8" s="8"/>
      <c r="F8" s="9"/>
      <c r="G8" s="9"/>
      <c r="H8" s="9"/>
      <c r="I8" s="9"/>
    </row>
    <row r="9" spans="1:9" s="1" customFormat="1" ht="41.25" customHeight="1">
      <c r="A9" s="32" t="s">
        <v>48</v>
      </c>
      <c r="B9" s="33" t="s">
        <v>57</v>
      </c>
      <c r="C9" s="31" t="s">
        <v>43</v>
      </c>
      <c r="D9" s="7"/>
      <c r="E9" s="8"/>
      <c r="F9" s="9"/>
      <c r="G9" s="9"/>
      <c r="H9" s="9"/>
      <c r="I9" s="9"/>
    </row>
    <row r="10" spans="1:9" s="1" customFormat="1" ht="57" customHeight="1">
      <c r="A10" s="32" t="s">
        <v>49</v>
      </c>
      <c r="B10" s="33" t="s">
        <v>58</v>
      </c>
      <c r="C10" s="31" t="s">
        <v>43</v>
      </c>
      <c r="D10" s="7"/>
      <c r="E10" s="8"/>
      <c r="F10" s="9"/>
      <c r="G10" s="9"/>
      <c r="H10" s="9"/>
      <c r="I10" s="9"/>
    </row>
    <row r="11" spans="1:9" s="1" customFormat="1" ht="78.75" customHeight="1">
      <c r="A11" s="32" t="s">
        <v>50</v>
      </c>
      <c r="B11" s="33" t="s">
        <v>59</v>
      </c>
      <c r="C11" s="31" t="s">
        <v>43</v>
      </c>
      <c r="D11" s="7"/>
      <c r="E11" s="8"/>
      <c r="F11" s="9"/>
      <c r="G11" s="9"/>
      <c r="H11" s="9"/>
      <c r="I11" s="9"/>
    </row>
    <row r="12" spans="1:9" s="1" customFormat="1" ht="56.25" customHeight="1">
      <c r="A12" s="32" t="s">
        <v>51</v>
      </c>
      <c r="B12" s="33" t="s">
        <v>60</v>
      </c>
      <c r="C12" s="31" t="s">
        <v>43</v>
      </c>
      <c r="D12" s="7"/>
      <c r="E12" s="8"/>
      <c r="F12" s="9"/>
      <c r="G12" s="9"/>
      <c r="H12" s="9"/>
      <c r="I12" s="9"/>
    </row>
    <row r="13" spans="1:9" s="1" customFormat="1" ht="40.5" customHeight="1">
      <c r="A13" s="32" t="s">
        <v>52</v>
      </c>
      <c r="B13" s="33" t="s">
        <v>61</v>
      </c>
      <c r="C13" s="31" t="s">
        <v>43</v>
      </c>
      <c r="D13" s="7"/>
      <c r="E13" s="8"/>
      <c r="F13" s="9"/>
      <c r="G13" s="9"/>
      <c r="H13" s="9"/>
      <c r="I13" s="9"/>
    </row>
    <row r="14" spans="1:9" s="1" customFormat="1" ht="57" customHeight="1">
      <c r="A14" s="32" t="s">
        <v>53</v>
      </c>
      <c r="B14" s="33" t="s">
        <v>62</v>
      </c>
      <c r="C14" s="31" t="s">
        <v>43</v>
      </c>
      <c r="D14" s="7"/>
      <c r="E14" s="8"/>
      <c r="F14" s="9"/>
      <c r="G14" s="9"/>
      <c r="H14" s="9"/>
      <c r="I14" s="9"/>
    </row>
    <row r="15" spans="1:9" s="1" customFormat="1" ht="30" customHeight="1">
      <c r="A15" s="58" t="s">
        <v>36</v>
      </c>
      <c r="B15" s="59"/>
      <c r="C15" s="12"/>
      <c r="D15" s="13"/>
      <c r="E15" s="10"/>
      <c r="F15" s="14">
        <f>SUM(F5:F14)</f>
        <v>0</v>
      </c>
      <c r="G15" s="14">
        <f t="shared" ref="G15:I15" si="0">SUM(G5:G14)</f>
        <v>0</v>
      </c>
      <c r="H15" s="14">
        <f t="shared" si="0"/>
        <v>0</v>
      </c>
      <c r="I15" s="14">
        <f t="shared" si="0"/>
        <v>0</v>
      </c>
    </row>
    <row r="16" spans="1:9" ht="15.75" thickBot="1">
      <c r="A16" s="15"/>
      <c r="B16" s="16"/>
      <c r="C16" s="16"/>
      <c r="D16" s="16"/>
      <c r="E16" s="16"/>
      <c r="F16" s="16"/>
      <c r="G16" s="16"/>
      <c r="H16" s="17"/>
      <c r="I16" s="1"/>
    </row>
    <row r="17" spans="1:9" s="24" customFormat="1" ht="25.5" customHeight="1" thickBot="1">
      <c r="A17" s="19" t="s">
        <v>37</v>
      </c>
      <c r="B17" s="30">
        <f>H15</f>
        <v>0</v>
      </c>
      <c r="C17" s="21"/>
      <c r="D17" s="22" t="s">
        <v>38</v>
      </c>
      <c r="E17" s="60">
        <f>I15</f>
        <v>0</v>
      </c>
      <c r="F17" s="60"/>
      <c r="G17" s="61"/>
      <c r="H17" s="23"/>
      <c r="I17" s="23"/>
    </row>
    <row r="18" spans="1:9" ht="15">
      <c r="A18" s="15"/>
      <c r="B18" s="16"/>
      <c r="C18" s="16"/>
      <c r="D18" s="16"/>
      <c r="E18" s="16"/>
      <c r="F18" s="16"/>
      <c r="G18" s="16"/>
      <c r="H18" s="17"/>
      <c r="I18" s="1"/>
    </row>
    <row r="19" spans="1:9" ht="15">
      <c r="A19" s="29" t="s">
        <v>39</v>
      </c>
      <c r="B19" s="16"/>
      <c r="C19" s="16"/>
      <c r="D19" s="16"/>
      <c r="E19" s="16"/>
      <c r="F19" s="16"/>
      <c r="G19" s="16"/>
      <c r="H19" s="17"/>
      <c r="I19" s="1"/>
    </row>
    <row r="20" spans="1:9" ht="15">
      <c r="B20" s="16"/>
      <c r="C20" s="16"/>
      <c r="D20" s="16"/>
      <c r="E20" s="27"/>
      <c r="F20" s="27"/>
      <c r="G20" s="17"/>
      <c r="H20" s="17"/>
    </row>
    <row r="21" spans="1:9" ht="15">
      <c r="B21" s="16"/>
      <c r="C21" s="16"/>
      <c r="D21" s="16"/>
      <c r="E21" s="27"/>
      <c r="F21" s="27"/>
      <c r="G21" s="17"/>
      <c r="H21" s="17"/>
    </row>
    <row r="22" spans="1:9" ht="26.25" customHeight="1">
      <c r="B22" s="28"/>
      <c r="C22" s="24"/>
      <c r="D22" s="24"/>
      <c r="E22" s="51" t="s">
        <v>40</v>
      </c>
      <c r="F22" s="51"/>
      <c r="G22" s="51"/>
      <c r="H22" s="17"/>
    </row>
  </sheetData>
  <mergeCells count="7">
    <mergeCell ref="E22:G22"/>
    <mergeCell ref="A4:I4"/>
    <mergeCell ref="A15:B15"/>
    <mergeCell ref="E17:G17"/>
    <mergeCell ref="A1:I1"/>
    <mergeCell ref="A2:B2"/>
    <mergeCell ref="C2:I2"/>
  </mergeCells>
  <pageMargins left="0" right="0" top="0" bottom="0" header="0.31496062992125984" footer="0.1181102362204724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část A</vt:lpstr>
      <vt:lpstr>část B</vt:lpstr>
      <vt:lpstr>část C</vt:lpstr>
      <vt:lpstr>část D</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reditelka</cp:lastModifiedBy>
  <cp:lastPrinted>2015-03-09T21:46:44Z</cp:lastPrinted>
  <dcterms:created xsi:type="dcterms:W3CDTF">2015-03-04T19:41:45Z</dcterms:created>
  <dcterms:modified xsi:type="dcterms:W3CDTF">2015-03-10T11:04:10Z</dcterms:modified>
</cp:coreProperties>
</file>