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465" windowWidth="6000" windowHeight="6120" tabRatio="884" activeTab="0"/>
  </bookViews>
  <sheets>
    <sheet name="Cen.nab." sheetId="1" r:id="rId1"/>
    <sheet name="úvod" sheetId="2" r:id="rId2"/>
    <sheet name="MP" sheetId="3" r:id="rId3"/>
    <sheet name="KB6" sheetId="4" r:id="rId4"/>
    <sheet name="KB 11" sheetId="5" r:id="rId5"/>
  </sheets>
  <definedNames>
    <definedName name="_xlnm.Print_Area" localSheetId="0">'Cen.nab.'!$B$2:$J$54</definedName>
    <definedName name="_xlnm.Print_Area" localSheetId="1">'úvod'!$B$2:$J$52</definedName>
  </definedNames>
  <calcPr fullCalcOnLoad="1"/>
</workbook>
</file>

<file path=xl/sharedStrings.xml><?xml version="1.0" encoding="utf-8"?>
<sst xmlns="http://schemas.openxmlformats.org/spreadsheetml/2006/main" count="142" uniqueCount="55">
  <si>
    <t>CENOVÁ NABÍDKA</t>
  </si>
  <si>
    <t>Kč</t>
  </si>
  <si>
    <t>Celkem</t>
  </si>
  <si>
    <t>Datum:</t>
  </si>
  <si>
    <t xml:space="preserve">Vypracoval: </t>
  </si>
  <si>
    <t>Nabídka/ verze:</t>
  </si>
  <si>
    <t>Pol.</t>
  </si>
  <si>
    <t>Typ. označení:</t>
  </si>
  <si>
    <t>ks/m</t>
  </si>
  <si>
    <t>Cena za jednotku Kč:</t>
  </si>
  <si>
    <t>Cena celkem                                    bez DPH Kč:</t>
  </si>
  <si>
    <t>Akce:</t>
  </si>
  <si>
    <t>celkem</t>
  </si>
  <si>
    <t>Dodávka technologie</t>
  </si>
  <si>
    <t>Montáž technologie</t>
  </si>
  <si>
    <t>Předmět dodávky:  slaboproudé technologie</t>
  </si>
  <si>
    <t>Celkem  bez DPH</t>
  </si>
  <si>
    <t xml:space="preserve">DPH </t>
  </si>
  <si>
    <t>Celkem  včetně DPH (zaokrouhledno)</t>
  </si>
  <si>
    <t>Montáž</t>
  </si>
  <si>
    <t>Instalasční materiál</t>
  </si>
  <si>
    <t>Programování a nastavení</t>
  </si>
  <si>
    <t>VRN</t>
  </si>
  <si>
    <t>Inženýrská činnost</t>
  </si>
  <si>
    <t>optický kabel / zemní</t>
  </si>
  <si>
    <t>012-SM652DLT-SJSA-105-SA</t>
  </si>
  <si>
    <t xml:space="preserve">Kabelové příchytky </t>
  </si>
  <si>
    <t>Optická vana - čelo pro 24xSC sipmplexních spojek s montážními otvory 1U černá</t>
  </si>
  <si>
    <t xml:space="preserve">Optická vana tělo 1U s výsuvným šuplíkem barva černá </t>
  </si>
  <si>
    <t xml:space="preserve">Optická kazeta 12 svarů Huber + Suhner, bez víka </t>
  </si>
  <si>
    <t xml:space="preserve">Hřebínek pro 6 smrštitelných ochran Huber + Suhner </t>
  </si>
  <si>
    <t xml:space="preserve">Víčko pro optickou kazetu 12 svárů Huber + Suhner </t>
  </si>
  <si>
    <t xml:space="preserve">Pigtail 9/125 SCpc SM OS1 1,5m SXPI-SC-PC-OS1-1,5M </t>
  </si>
  <si>
    <t>CAM2IP</t>
  </si>
  <si>
    <t xml:space="preserve">Kriz pro uložení rezervy kabelu na sloupu/kabelových šachtách,pro úschovu až 50m kabelu,uchycení pomocí šroubů, pouze osobní </t>
  </si>
  <si>
    <t>ORNO-FIBER-KRIZ-500-KRYT</t>
  </si>
  <si>
    <t xml:space="preserve">I86010303 </t>
  </si>
  <si>
    <t xml:space="preserve">I70604005 </t>
  </si>
  <si>
    <t xml:space="preserve">I70604006 </t>
  </si>
  <si>
    <t xml:space="preserve">I70604007 </t>
  </si>
  <si>
    <t xml:space="preserve">spojka SC singlemode OS1 duplexní </t>
  </si>
  <si>
    <t>Plošina</t>
  </si>
  <si>
    <t>Součinnost zprávců objektu</t>
  </si>
  <si>
    <t>Demontáž nepotřebné technologie</t>
  </si>
  <si>
    <t>Stavební přípomoce</t>
  </si>
  <si>
    <t>Městská policie Strakonice</t>
  </si>
  <si>
    <t>OC-SM-FTTX-8-RE</t>
  </si>
  <si>
    <t>optický kabel / samonosný</t>
  </si>
  <si>
    <t>Kotvící materiál</t>
  </si>
  <si>
    <t>048-SM652DLT-SJSA-105-SA</t>
  </si>
  <si>
    <t>optický kabel / zemní 48vl.</t>
  </si>
  <si>
    <t>Doprava</t>
  </si>
  <si>
    <t>Venkovní IP PTZ kamera z profesionální řady SMART. Kamera disponuje vysokým Full HD 1080p rozlišením, 36x zoom objektivem a zejména funkcí Dark Fighter, která zaručuje extrémní citlivost kamery až 0.002Lux v barvě. Kamera je vybavena IR světlem s dosahem až 200m. V kombinaci s funkcí automatického sledování je tato kamera je vhodná pro sledování ploch s nízkou úrovní osvětlení.</t>
  </si>
  <si>
    <t>DS-2DF8236I-AEL</t>
  </si>
  <si>
    <t>Modernizace MKDS Strakonice - etapa 3. - přepojení kamer do optické sítě KB6,11 včetně IP kamer s IR přísvitem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</si>
</sst>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\ ##0.00\ &quot;Kč&quot;"/>
    <numFmt numFmtId="167" formatCode="#\ ##0.00\ "/>
    <numFmt numFmtId="168" formatCode="0.000%"/>
    <numFmt numFmtId="169" formatCode="0.0%"/>
    <numFmt numFmtId="170" formatCode="#,##0.000"/>
    <numFmt numFmtId="171" formatCode="#,##0.0000"/>
    <numFmt numFmtId="172" formatCode="yyyy\-mm\-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\-\ "/>
    <numFmt numFmtId="177" formatCode="&quot;$&quot;#,##0_);[Red]\(&quot;$&quot;#,##0\)"/>
    <numFmt numFmtId="178" formatCode="&quot;$&quot;#,##0.00_);[Red]\(&quot;$&quot;#,##0.00\)"/>
    <numFmt numFmtId="179" formatCode="0.0%;\(0.0%\)"/>
    <numFmt numFmtId="180" formatCode="0\);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0_)"/>
    <numFmt numFmtId="184" formatCode="\ General"/>
    <numFmt numFmtId="185" formatCode="#\ ##0.00"/>
    <numFmt numFmtId="186" formatCode="#,##0.0"/>
    <numFmt numFmtId="187" formatCode="_-* #,##0\ _K_č_-;\-* #,##0\ _K_č_-;_-* &quot;-&quot;??\ _K_č_-;_-@_-"/>
    <numFmt numFmtId="188" formatCode="#,##0\ &quot;Kč&quot;"/>
    <numFmt numFmtId="189" formatCode="dd/mm/yy"/>
    <numFmt numFmtId="190" formatCode="[$¥€-2]\ #\ ##,000_);[Red]\([$€-2]\ #\ ##,000\)"/>
  </numFmts>
  <fonts count="8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b/>
      <sz val="10"/>
      <color indexed="9"/>
      <name val="Arial CE"/>
      <family val="2"/>
    </font>
    <font>
      <sz val="10"/>
      <name val="Helv"/>
      <family val="0"/>
    </font>
    <font>
      <b/>
      <sz val="10"/>
      <name val="Helv"/>
      <family val="0"/>
    </font>
    <font>
      <i/>
      <sz val="10"/>
      <name val="Arial CE"/>
      <family val="0"/>
    </font>
    <font>
      <sz val="11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i/>
      <sz val="16"/>
      <color indexed="10"/>
      <name val="Arial CE"/>
      <family val="2"/>
    </font>
    <font>
      <i/>
      <sz val="8"/>
      <name val="Arial CE"/>
      <family val="2"/>
    </font>
    <font>
      <b/>
      <sz val="11"/>
      <name val="Helv"/>
      <family val="0"/>
    </font>
    <font>
      <sz val="10"/>
      <name val="Arial"/>
      <family val="2"/>
    </font>
    <font>
      <b/>
      <sz val="12"/>
      <name val="Times CE"/>
      <family val="0"/>
    </font>
    <font>
      <b/>
      <i/>
      <sz val="10"/>
      <name val="Times New Roman CE"/>
      <family val="1"/>
    </font>
    <font>
      <b/>
      <i/>
      <sz val="14"/>
      <color indexed="39"/>
      <name val="Arial CE"/>
      <family val="2"/>
    </font>
    <font>
      <b/>
      <i/>
      <sz val="16"/>
      <name val="Helv"/>
      <family val="0"/>
    </font>
    <font>
      <sz val="11"/>
      <name val="Arial CE"/>
      <family val="2"/>
    </font>
    <font>
      <b/>
      <i/>
      <sz val="14"/>
      <name val="Times New Roman"/>
      <family val="1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Times New Roman CE"/>
      <family val="1"/>
    </font>
    <font>
      <b/>
      <sz val="12"/>
      <color indexed="23"/>
      <name val="Times New Roman CE"/>
      <family val="1"/>
    </font>
    <font>
      <b/>
      <sz val="12"/>
      <name val="Times New Roman CE"/>
      <family val="1"/>
    </font>
    <font>
      <sz val="12"/>
      <color indexed="9"/>
      <name val="Times New Roman CE"/>
      <family val="1"/>
    </font>
    <font>
      <sz val="8"/>
      <name val="Times New Roman CE"/>
      <family val="1"/>
    </font>
    <font>
      <b/>
      <sz val="8"/>
      <color indexed="23"/>
      <name val="Times New Roman CE"/>
      <family val="1"/>
    </font>
    <font>
      <sz val="10"/>
      <name val="Times New Roman CE"/>
      <family val="1"/>
    </font>
    <font>
      <b/>
      <sz val="18"/>
      <color indexed="23"/>
      <name val="Times New Roman CE"/>
      <family val="1"/>
    </font>
    <font>
      <b/>
      <sz val="10"/>
      <color indexed="23"/>
      <name val="Times New Roman CE"/>
      <family val="1"/>
    </font>
    <font>
      <b/>
      <sz val="2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9" fillId="0" borderId="0">
      <alignment/>
      <protection/>
    </xf>
    <xf numFmtId="0" fontId="69" fillId="0" borderId="1" applyNumberFormat="0" applyFill="0" applyAlignment="0" applyProtection="0"/>
    <xf numFmtId="3" fontId="10" fillId="0" borderId="2" applyFont="0" applyFill="0" applyBorder="0" applyAlignment="0" applyProtection="0"/>
    <xf numFmtId="176" fontId="11" fillId="0" borderId="3">
      <alignment/>
      <protection/>
    </xf>
    <xf numFmtId="38" fontId="8" fillId="0" borderId="0" applyFill="0" applyBorder="0" applyAlignment="0" applyProtection="0"/>
    <xf numFmtId="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4" fillId="0" borderId="0" applyFont="0" applyFill="0" applyBorder="0" applyAlignment="0" applyProtection="0"/>
    <xf numFmtId="38" fontId="15" fillId="20" borderId="0" applyNumberFormat="0" applyBorder="0" applyAlignment="0" applyProtection="0"/>
    <xf numFmtId="0" fontId="16" fillId="0" borderId="0">
      <alignment horizontal="left"/>
      <protection/>
    </xf>
    <xf numFmtId="0" fontId="17" fillId="21" borderId="0">
      <alignment/>
      <protection/>
    </xf>
    <xf numFmtId="0" fontId="18" fillId="22" borderId="0">
      <alignment/>
      <protection/>
    </xf>
    <xf numFmtId="0" fontId="19" fillId="0" borderId="0">
      <alignment/>
      <protection/>
    </xf>
    <xf numFmtId="1" fontId="2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3" borderId="0" applyNumberFormat="0" applyBorder="0" applyAlignment="0" applyProtection="0"/>
    <xf numFmtId="10" fontId="15" fillId="24" borderId="3" applyNumberFormat="0" applyBorder="0" applyAlignment="0" applyProtection="0"/>
    <xf numFmtId="0" fontId="1" fillId="0" borderId="3">
      <alignment horizontal="right"/>
      <protection/>
    </xf>
    <xf numFmtId="0" fontId="71" fillId="25" borderId="4" applyNumberFormat="0" applyAlignment="0" applyProtection="0"/>
    <xf numFmtId="0" fontId="21" fillId="0" borderId="0">
      <alignment wrapText="1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2" fillId="0" borderId="5">
      <alignment/>
      <protection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>
      <alignment/>
      <protection/>
    </xf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" fillId="26" borderId="3">
      <alignment/>
      <protection/>
    </xf>
    <xf numFmtId="0" fontId="7" fillId="20" borderId="9">
      <alignment/>
      <protection/>
    </xf>
    <xf numFmtId="0" fontId="75" fillId="0" borderId="0" applyNumberFormat="0" applyFill="0" applyBorder="0" applyAlignment="0" applyProtection="0"/>
    <xf numFmtId="0" fontId="25" fillId="0" borderId="0">
      <alignment/>
      <protection/>
    </xf>
    <xf numFmtId="0" fontId="3" fillId="27" borderId="0">
      <alignment/>
      <protection/>
    </xf>
    <xf numFmtId="0" fontId="26" fillId="28" borderId="0">
      <alignment/>
      <protection/>
    </xf>
    <xf numFmtId="0" fontId="76" fillId="29" borderId="0" applyNumberFormat="0" applyBorder="0" applyAlignment="0" applyProtection="0"/>
    <xf numFmtId="183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10" fontId="23" fillId="0" borderId="0" applyFont="0" applyFill="0" applyBorder="0" applyAlignment="0" applyProtection="0"/>
    <xf numFmtId="0" fontId="2" fillId="0" borderId="0">
      <alignment/>
      <protection/>
    </xf>
    <xf numFmtId="49" fontId="30" fillId="26" borderId="0">
      <alignment/>
      <protection/>
    </xf>
    <xf numFmtId="49" fontId="31" fillId="0" borderId="0">
      <alignment/>
      <protection/>
    </xf>
    <xf numFmtId="184" fontId="28" fillId="0" borderId="3">
      <alignment horizontal="left" wrapText="1"/>
      <protection/>
    </xf>
    <xf numFmtId="184" fontId="1" fillId="0" borderId="3">
      <alignment horizontal="left" wrapText="1"/>
      <protection/>
    </xf>
    <xf numFmtId="0" fontId="32" fillId="0" borderId="0">
      <alignment wrapText="1"/>
      <protection/>
    </xf>
    <xf numFmtId="0" fontId="5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31" borderId="0" applyNumberFormat="0" applyBorder="0" applyAlignment="0" applyProtection="0"/>
    <xf numFmtId="0" fontId="14" fillId="0" borderId="0">
      <alignment/>
      <protection/>
    </xf>
    <xf numFmtId="0" fontId="8" fillId="0" borderId="0">
      <alignment/>
      <protection/>
    </xf>
    <xf numFmtId="0" fontId="33" fillId="32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79" fillId="0" borderId="0" applyNumberFormat="0" applyFill="0" applyBorder="0" applyAlignment="0" applyProtection="0"/>
    <xf numFmtId="0" fontId="80" fillId="33" borderId="12" applyNumberFormat="0" applyAlignment="0" applyProtection="0"/>
    <xf numFmtId="0" fontId="81" fillId="34" borderId="12" applyNumberFormat="0" applyAlignment="0" applyProtection="0"/>
    <xf numFmtId="0" fontId="82" fillId="34" borderId="13" applyNumberFormat="0" applyAlignment="0" applyProtection="0"/>
    <xf numFmtId="0" fontId="83" fillId="0" borderId="0" applyNumberFormat="0" applyFill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5" fillId="41" borderId="0" xfId="0" applyFont="1" applyFill="1" applyAlignment="1">
      <alignment/>
    </xf>
    <xf numFmtId="0" fontId="35" fillId="0" borderId="0" xfId="0" applyFont="1" applyAlignment="1">
      <alignment/>
    </xf>
    <xf numFmtId="0" fontId="35" fillId="28" borderId="0" xfId="0" applyFont="1" applyFill="1" applyAlignment="1">
      <alignment/>
    </xf>
    <xf numFmtId="0" fontId="35" fillId="28" borderId="0" xfId="0" applyFont="1" applyFill="1" applyAlignment="1">
      <alignment horizontal="center"/>
    </xf>
    <xf numFmtId="0" fontId="35" fillId="28" borderId="0" xfId="0" applyFont="1" applyFill="1" applyAlignment="1">
      <alignment horizontal="left"/>
    </xf>
    <xf numFmtId="4" fontId="38" fillId="28" borderId="0" xfId="0" applyNumberFormat="1" applyFont="1" applyFill="1" applyAlignment="1">
      <alignment/>
    </xf>
    <xf numFmtId="4" fontId="35" fillId="28" borderId="0" xfId="0" applyNumberFormat="1" applyFont="1" applyFill="1" applyAlignment="1">
      <alignment horizontal="right"/>
    </xf>
    <xf numFmtId="0" fontId="35" fillId="28" borderId="14" xfId="0" applyFont="1" applyFill="1" applyBorder="1" applyAlignment="1">
      <alignment/>
    </xf>
    <xf numFmtId="2" fontId="38" fillId="28" borderId="14" xfId="0" applyNumberFormat="1" applyFont="1" applyFill="1" applyBorder="1" applyAlignment="1">
      <alignment/>
    </xf>
    <xf numFmtId="0" fontId="37" fillId="28" borderId="14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39" fillId="41" borderId="0" xfId="0" applyFont="1" applyFill="1" applyAlignment="1">
      <alignment/>
    </xf>
    <xf numFmtId="0" fontId="39" fillId="28" borderId="0" xfId="0" applyFont="1" applyFill="1" applyAlignment="1">
      <alignment/>
    </xf>
    <xf numFmtId="0" fontId="40" fillId="28" borderId="0" xfId="0" applyFont="1" applyFill="1" applyAlignment="1">
      <alignment horizontal="left"/>
    </xf>
    <xf numFmtId="0" fontId="39" fillId="28" borderId="0" xfId="0" applyFont="1" applyFill="1" applyAlignment="1">
      <alignment horizontal="left"/>
    </xf>
    <xf numFmtId="0" fontId="39" fillId="0" borderId="0" xfId="0" applyFont="1" applyAlignment="1">
      <alignment/>
    </xf>
    <xf numFmtId="0" fontId="40" fillId="28" borderId="0" xfId="0" applyFont="1" applyFill="1" applyAlignment="1">
      <alignment horizontal="left" wrapText="1"/>
    </xf>
    <xf numFmtId="0" fontId="41" fillId="41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28" borderId="0" xfId="0" applyFont="1" applyFill="1" applyAlignment="1">
      <alignment/>
    </xf>
    <xf numFmtId="0" fontId="43" fillId="28" borderId="0" xfId="0" applyFont="1" applyFill="1" applyAlignment="1">
      <alignment horizontal="center" wrapText="1"/>
    </xf>
    <xf numFmtId="0" fontId="46" fillId="28" borderId="0" xfId="0" applyFont="1" applyFill="1" applyAlignment="1">
      <alignment horizontal="center"/>
    </xf>
    <xf numFmtId="0" fontId="41" fillId="41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35" fillId="28" borderId="0" xfId="0" applyFont="1" applyFill="1" applyBorder="1" applyAlignment="1">
      <alignment/>
    </xf>
    <xf numFmtId="49" fontId="41" fillId="0" borderId="15" xfId="88" applyNumberFormat="1" applyFont="1" applyBorder="1" applyAlignment="1">
      <alignment horizontal="left" vertical="center"/>
      <protection/>
    </xf>
    <xf numFmtId="44" fontId="41" fillId="0" borderId="16" xfId="59" applyFont="1" applyFill="1" applyBorder="1" applyAlignment="1">
      <alignment horizontal="center" vertical="center"/>
    </xf>
    <xf numFmtId="44" fontId="47" fillId="0" borderId="17" xfId="59" applyFont="1" applyFill="1" applyBorder="1" applyAlignment="1">
      <alignment horizontal="centerContinuous" vertical="center"/>
    </xf>
    <xf numFmtId="0" fontId="41" fillId="0" borderId="0" xfId="88" applyFont="1" applyFill="1" applyBorder="1" applyAlignment="1">
      <alignment vertical="top"/>
      <protection/>
    </xf>
    <xf numFmtId="49" fontId="41" fillId="0" borderId="0" xfId="88" applyNumberFormat="1" applyFont="1" applyFill="1" applyBorder="1" applyAlignment="1">
      <alignment horizontal="left" vertical="top"/>
      <protection/>
    </xf>
    <xf numFmtId="0" fontId="41" fillId="0" borderId="0" xfId="88" applyFont="1" applyFill="1" applyBorder="1" applyAlignment="1">
      <alignment horizontal="left" vertical="top" wrapText="1"/>
      <protection/>
    </xf>
    <xf numFmtId="49" fontId="41" fillId="0" borderId="0" xfId="88" applyNumberFormat="1" applyFont="1" applyFill="1" applyBorder="1" applyAlignment="1">
      <alignment horizontal="left" vertical="top" wrapText="1"/>
      <protection/>
    </xf>
    <xf numFmtId="1" fontId="41" fillId="0" borderId="0" xfId="88" applyNumberFormat="1" applyFont="1" applyFill="1" applyBorder="1" applyAlignment="1">
      <alignment horizontal="center" vertical="top"/>
      <protection/>
    </xf>
    <xf numFmtId="44" fontId="41" fillId="0" borderId="0" xfId="59" applyFont="1" applyFill="1" applyBorder="1" applyAlignment="1">
      <alignment horizontal="center" vertical="top"/>
    </xf>
    <xf numFmtId="0" fontId="48" fillId="0" borderId="0" xfId="88" applyFont="1" applyFill="1" applyBorder="1" applyAlignment="1">
      <alignment horizontal="center" vertical="center" wrapText="1"/>
      <protection/>
    </xf>
    <xf numFmtId="49" fontId="48" fillId="0" borderId="3" xfId="88" applyNumberFormat="1" applyFont="1" applyFill="1" applyBorder="1" applyAlignment="1">
      <alignment horizontal="left" vertical="center" wrapText="1"/>
      <protection/>
    </xf>
    <xf numFmtId="0" fontId="48" fillId="0" borderId="3" xfId="88" applyFont="1" applyFill="1" applyBorder="1" applyAlignment="1">
      <alignment horizontal="left" vertical="center" wrapText="1"/>
      <protection/>
    </xf>
    <xf numFmtId="1" fontId="48" fillId="0" borderId="3" xfId="88" applyNumberFormat="1" applyFont="1" applyFill="1" applyBorder="1" applyAlignment="1">
      <alignment horizontal="center" vertical="center" wrapText="1"/>
      <protection/>
    </xf>
    <xf numFmtId="44" fontId="48" fillId="0" borderId="3" xfId="59" applyFont="1" applyFill="1" applyBorder="1" applyAlignment="1">
      <alignment horizontal="center" vertical="center" wrapText="1"/>
    </xf>
    <xf numFmtId="0" fontId="48" fillId="0" borderId="0" xfId="88" applyFont="1" applyFill="1" applyBorder="1" applyAlignment="1">
      <alignment horizontal="center" vertical="top" wrapText="1"/>
      <protection/>
    </xf>
    <xf numFmtId="49" fontId="48" fillId="0" borderId="0" xfId="88" applyNumberFormat="1" applyFont="1" applyFill="1" applyBorder="1" applyAlignment="1">
      <alignment horizontal="left" vertical="top" wrapText="1"/>
      <protection/>
    </xf>
    <xf numFmtId="0" fontId="48" fillId="0" borderId="0" xfId="88" applyFont="1" applyFill="1" applyBorder="1" applyAlignment="1">
      <alignment horizontal="left" vertical="top" wrapText="1"/>
      <protection/>
    </xf>
    <xf numFmtId="1" fontId="48" fillId="0" borderId="0" xfId="88" applyNumberFormat="1" applyFont="1" applyFill="1" applyBorder="1" applyAlignment="1">
      <alignment horizontal="center" vertical="top" wrapText="1"/>
      <protection/>
    </xf>
    <xf numFmtId="44" fontId="48" fillId="0" borderId="0" xfId="59" applyFont="1" applyFill="1" applyBorder="1" applyAlignment="1">
      <alignment horizontal="center" vertical="top" wrapText="1"/>
    </xf>
    <xf numFmtId="0" fontId="41" fillId="0" borderId="0" xfId="88" applyFont="1" applyFill="1" applyBorder="1" applyAlignment="1">
      <alignment horizontal="center" vertical="center"/>
      <protection/>
    </xf>
    <xf numFmtId="0" fontId="0" fillId="0" borderId="0" xfId="88" applyFont="1">
      <alignment/>
      <protection/>
    </xf>
    <xf numFmtId="0" fontId="41" fillId="0" borderId="0" xfId="87" applyFont="1" applyFill="1" applyBorder="1" applyAlignment="1">
      <alignment vertical="center" wrapText="1"/>
      <protection/>
    </xf>
    <xf numFmtId="0" fontId="41" fillId="0" borderId="0" xfId="87" applyFont="1" applyFill="1" applyBorder="1" applyAlignment="1">
      <alignment horizontal="center" vertical="center"/>
      <protection/>
    </xf>
    <xf numFmtId="0" fontId="47" fillId="20" borderId="0" xfId="88" applyFont="1" applyFill="1" applyBorder="1" applyAlignment="1">
      <alignment horizontal="center" vertical="center"/>
      <protection/>
    </xf>
    <xf numFmtId="0" fontId="47" fillId="20" borderId="0" xfId="87" applyFont="1" applyFill="1" applyBorder="1" applyAlignment="1">
      <alignment vertical="center" wrapText="1"/>
      <protection/>
    </xf>
    <xf numFmtId="0" fontId="47" fillId="20" borderId="0" xfId="87" applyFont="1" applyFill="1" applyBorder="1" applyAlignment="1">
      <alignment horizontal="center" vertical="center"/>
      <protection/>
    </xf>
    <xf numFmtId="44" fontId="47" fillId="20" borderId="0" xfId="59" applyFont="1" applyFill="1" applyBorder="1" applyAlignment="1">
      <alignment horizontal="center" vertical="top"/>
    </xf>
    <xf numFmtId="0" fontId="41" fillId="0" borderId="0" xfId="87" applyFont="1" applyFill="1" applyBorder="1" applyAlignment="1">
      <alignment vertical="center"/>
      <protection/>
    </xf>
    <xf numFmtId="44" fontId="41" fillId="0" borderId="0" xfId="63" applyFont="1" applyFill="1" applyBorder="1" applyAlignment="1">
      <alignment horizontal="right" vertical="center"/>
    </xf>
    <xf numFmtId="14" fontId="41" fillId="28" borderId="0" xfId="0" applyNumberFormat="1" applyFont="1" applyFill="1" applyAlignment="1">
      <alignment horizontal="left"/>
    </xf>
    <xf numFmtId="0" fontId="41" fillId="28" borderId="0" xfId="0" applyFont="1" applyFill="1" applyAlignment="1">
      <alignment horizontal="left"/>
    </xf>
    <xf numFmtId="44" fontId="41" fillId="0" borderId="0" xfId="59" applyFont="1" applyFill="1" applyBorder="1" applyAlignment="1">
      <alignment horizontal="center"/>
    </xf>
    <xf numFmtId="0" fontId="41" fillId="0" borderId="0" xfId="59" applyNumberFormat="1" applyFont="1" applyFill="1" applyBorder="1" applyAlignment="1">
      <alignment horizontal="center" vertical="top"/>
    </xf>
    <xf numFmtId="9" fontId="35" fillId="28" borderId="0" xfId="0" applyNumberFormat="1" applyFont="1" applyFill="1" applyAlignment="1">
      <alignment/>
    </xf>
    <xf numFmtId="165" fontId="1" fillId="0" borderId="0" xfId="0" applyNumberFormat="1" applyFont="1" applyAlignment="1">
      <alignment horizontal="right"/>
    </xf>
    <xf numFmtId="2" fontId="38" fillId="28" borderId="0" xfId="0" applyNumberFormat="1" applyFont="1" applyFill="1" applyBorder="1" applyAlignment="1">
      <alignment/>
    </xf>
    <xf numFmtId="4" fontId="37" fillId="28" borderId="0" xfId="0" applyNumberFormat="1" applyFont="1" applyFill="1" applyBorder="1" applyAlignment="1">
      <alignment horizontal="right"/>
    </xf>
    <xf numFmtId="0" fontId="37" fillId="28" borderId="0" xfId="0" applyFont="1" applyFill="1" applyBorder="1" applyAlignment="1">
      <alignment horizontal="left"/>
    </xf>
    <xf numFmtId="4" fontId="37" fillId="28" borderId="0" xfId="0" applyNumberFormat="1" applyFont="1" applyFill="1" applyAlignment="1">
      <alignment horizontal="right"/>
    </xf>
    <xf numFmtId="0" fontId="37" fillId="28" borderId="0" xfId="0" applyFont="1" applyFill="1" applyAlignment="1">
      <alignment horizontal="left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41" fillId="0" borderId="0" xfId="88" applyFont="1" applyBorder="1" applyAlignment="1">
      <alignment horizontal="right"/>
      <protection/>
    </xf>
    <xf numFmtId="3" fontId="37" fillId="28" borderId="14" xfId="0" applyNumberFormat="1" applyFont="1" applyFill="1" applyBorder="1" applyAlignment="1">
      <alignment horizontal="right"/>
    </xf>
    <xf numFmtId="0" fontId="49" fillId="0" borderId="0" xfId="0" applyFont="1" applyAlignment="1">
      <alignment vertical="center" wrapText="1"/>
    </xf>
    <xf numFmtId="0" fontId="49" fillId="0" borderId="0" xfId="88" applyFont="1" applyBorder="1" applyAlignment="1">
      <alignment horizontal="right"/>
      <protection/>
    </xf>
    <xf numFmtId="165" fontId="49" fillId="0" borderId="0" xfId="0" applyNumberFormat="1" applyFont="1" applyAlignment="1">
      <alignment horizontal="right"/>
    </xf>
    <xf numFmtId="44" fontId="49" fillId="0" borderId="0" xfId="59" applyFont="1" applyFill="1" applyBorder="1" applyAlignment="1">
      <alignment horizontal="center"/>
    </xf>
    <xf numFmtId="0" fontId="38" fillId="28" borderId="0" xfId="0" applyFont="1" applyFill="1" applyAlignment="1">
      <alignment/>
    </xf>
    <xf numFmtId="2" fontId="38" fillId="28" borderId="0" xfId="0" applyNumberFormat="1" applyFont="1" applyFill="1" applyAlignment="1">
      <alignment horizontal="right"/>
    </xf>
    <xf numFmtId="0" fontId="49" fillId="0" borderId="0" xfId="0" applyFont="1" applyAlignment="1">
      <alignment horizontal="left"/>
    </xf>
    <xf numFmtId="0" fontId="46" fillId="28" borderId="0" xfId="0" applyFont="1" applyFill="1" applyAlignment="1">
      <alignment horizontal="center"/>
    </xf>
    <xf numFmtId="0" fontId="42" fillId="0" borderId="0" xfId="0" applyFont="1" applyAlignment="1">
      <alignment horizontal="left" indent="4"/>
    </xf>
    <xf numFmtId="0" fontId="43" fillId="28" borderId="0" xfId="0" applyFont="1" applyFill="1" applyAlignment="1">
      <alignment horizontal="center" wrapText="1"/>
    </xf>
    <xf numFmtId="0" fontId="44" fillId="28" borderId="0" xfId="0" applyFont="1" applyFill="1" applyAlignment="1">
      <alignment horizontal="center"/>
    </xf>
    <xf numFmtId="0" fontId="45" fillId="28" borderId="0" xfId="0" applyFont="1" applyFill="1" applyAlignment="1">
      <alignment horizontal="center"/>
    </xf>
    <xf numFmtId="0" fontId="37" fillId="28" borderId="0" xfId="0" applyFont="1" applyFill="1" applyAlignment="1">
      <alignment horizontal="center" wrapText="1"/>
    </xf>
    <xf numFmtId="0" fontId="43" fillId="28" borderId="0" xfId="0" applyFont="1" applyFill="1" applyAlignment="1">
      <alignment horizontal="center"/>
    </xf>
    <xf numFmtId="0" fontId="40" fillId="28" borderId="0" xfId="0" applyFont="1" applyFill="1" applyAlignment="1">
      <alignment horizontal="center"/>
    </xf>
    <xf numFmtId="0" fontId="36" fillId="28" borderId="0" xfId="0" applyFont="1" applyFill="1" applyAlignment="1">
      <alignment horizontal="left" indent="4"/>
    </xf>
    <xf numFmtId="0" fontId="37" fillId="28" borderId="0" xfId="0" applyFont="1" applyFill="1" applyAlignment="1">
      <alignment/>
    </xf>
    <xf numFmtId="0" fontId="35" fillId="0" borderId="0" xfId="0" applyFont="1" applyAlignment="1">
      <alignment/>
    </xf>
    <xf numFmtId="0" fontId="37" fillId="28" borderId="0" xfId="0" applyFont="1" applyFill="1" applyAlignment="1">
      <alignment wrapText="1"/>
    </xf>
    <xf numFmtId="0" fontId="35" fillId="0" borderId="0" xfId="0" applyFont="1" applyAlignment="1">
      <alignment wrapText="1"/>
    </xf>
    <xf numFmtId="0" fontId="35" fillId="28" borderId="0" xfId="0" applyFont="1" applyFill="1" applyBorder="1" applyAlignment="1">
      <alignment horizontal="left"/>
    </xf>
    <xf numFmtId="0" fontId="37" fillId="28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35" fillId="28" borderId="21" xfId="0" applyFont="1" applyFill="1" applyBorder="1" applyAlignment="1">
      <alignment horizontal="left" wrapText="1"/>
    </xf>
    <xf numFmtId="0" fontId="47" fillId="0" borderId="15" xfId="88" applyFont="1" applyBorder="1" applyAlignment="1">
      <alignment horizontal="left" vertical="center" wrapText="1"/>
      <protection/>
    </xf>
    <xf numFmtId="0" fontId="41" fillId="0" borderId="25" xfId="88" applyFont="1" applyBorder="1" applyAlignment="1">
      <alignment vertical="center" wrapText="1"/>
      <protection/>
    </xf>
    <xf numFmtId="49" fontId="25" fillId="20" borderId="0" xfId="88" applyNumberFormat="1" applyFont="1" applyFill="1" applyBorder="1" applyAlignment="1">
      <alignment horizontal="left" vertical="top"/>
      <protection/>
    </xf>
    <xf numFmtId="0" fontId="41" fillId="0" borderId="0" xfId="88" applyFont="1" applyAlignment="1">
      <alignment vertical="top"/>
      <protection/>
    </xf>
    <xf numFmtId="0" fontId="66" fillId="0" borderId="0" xfId="0" applyFont="1" applyAlignment="1">
      <alignment/>
    </xf>
  </cellXfs>
  <cellStyles count="105">
    <cellStyle name="Normal" xfId="0"/>
    <cellStyle name="0,0&#13;&#10;NA&#13;&#10;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ategory" xfId="34"/>
    <cellStyle name="Celkem" xfId="35"/>
    <cellStyle name="Cena" xfId="36"/>
    <cellStyle name="Ceny" xfId="37"/>
    <cellStyle name="Comma [0]_0110tgi1" xfId="38"/>
    <cellStyle name="Comma_0110tgi1" xfId="39"/>
    <cellStyle name="Currency [0]_0110tgi1" xfId="40"/>
    <cellStyle name="Currency_0110tgi1" xfId="41"/>
    <cellStyle name="Comma" xfId="42"/>
    <cellStyle name="Comma [0]" xfId="43"/>
    <cellStyle name="ETIK" xfId="44"/>
    <cellStyle name="Euro" xfId="45"/>
    <cellStyle name="Grey" xfId="46"/>
    <cellStyle name="HEADER" xfId="47"/>
    <cellStyle name="Headline I" xfId="48"/>
    <cellStyle name="Headline II" xfId="49"/>
    <cellStyle name="Headline III" xfId="50"/>
    <cellStyle name="Hlavní nadpis" xfId="51"/>
    <cellStyle name="Hyperlink_0110tgi1" xfId="52"/>
    <cellStyle name="Hyperlink" xfId="53"/>
    <cellStyle name="Chybně" xfId="54"/>
    <cellStyle name="Input [yellow]" xfId="55"/>
    <cellStyle name="kody" xfId="56"/>
    <cellStyle name="Kontrolní buňka" xfId="57"/>
    <cellStyle name="kurzíva" xfId="58"/>
    <cellStyle name="Currency" xfId="59"/>
    <cellStyle name="Měna 2" xfId="60"/>
    <cellStyle name="Měna 3" xfId="61"/>
    <cellStyle name="Currency [0]" xfId="62"/>
    <cellStyle name="měny_FORMULAR SV" xfId="63"/>
    <cellStyle name="Milliers [0]_pldt" xfId="64"/>
    <cellStyle name="Milliers_pldt" xfId="65"/>
    <cellStyle name="Model" xfId="66"/>
    <cellStyle name="Monétaire [0]_pldt" xfId="67"/>
    <cellStyle name="Monétaire_pldt" xfId="68"/>
    <cellStyle name="NADPIS" xfId="69"/>
    <cellStyle name="Nadpis 1" xfId="70"/>
    <cellStyle name="Nadpis 2" xfId="71"/>
    <cellStyle name="Nadpis 3" xfId="72"/>
    <cellStyle name="Nadpis 4" xfId="73"/>
    <cellStyle name="Nadpisy" xfId="74"/>
    <cellStyle name="Nadpisy-příslušenství" xfId="75"/>
    <cellStyle name="Název" xfId="76"/>
    <cellStyle name="název firmy" xfId="77"/>
    <cellStyle name="Název listu - kapitola" xfId="78"/>
    <cellStyle name="Název produktu" xfId="79"/>
    <cellStyle name="Neutrální" xfId="80"/>
    <cellStyle name="Normal - Style1" xfId="81"/>
    <cellStyle name="Normal_0002imi1" xfId="82"/>
    <cellStyle name="normální 2" xfId="83"/>
    <cellStyle name="normální 3" xfId="84"/>
    <cellStyle name="normální 4" xfId="85"/>
    <cellStyle name="normální 5" xfId="86"/>
    <cellStyle name="normální_FORMULAR SV" xfId="87"/>
    <cellStyle name="normální_list 1" xfId="88"/>
    <cellStyle name="oem name" xfId="89"/>
    <cellStyle name="Percent [2]" xfId="90"/>
    <cellStyle name="Podtitulek" xfId="91"/>
    <cellStyle name="podtitulek inverzní" xfId="92"/>
    <cellStyle name="podtitulek_List1" xfId="93"/>
    <cellStyle name="Popis" xfId="94"/>
    <cellStyle name="Popis - 1" xfId="95"/>
    <cellStyle name="POPIS_PERSONAL" xfId="96"/>
    <cellStyle name="Followed Hyperlink" xfId="97"/>
    <cellStyle name="Poznámka" xfId="98"/>
    <cellStyle name="Percent" xfId="99"/>
    <cellStyle name="Procenta 2" xfId="100"/>
    <cellStyle name="Propojená buňka" xfId="101"/>
    <cellStyle name="Správně" xfId="102"/>
    <cellStyle name="Standard_PREISL_D" xfId="103"/>
    <cellStyle name="Styl 1" xfId="104"/>
    <cellStyle name="Styl2" xfId="105"/>
    <cellStyle name="Styl3" xfId="106"/>
    <cellStyle name="subhead" xfId="107"/>
    <cellStyle name="Text upozornění" xfId="108"/>
    <cellStyle name="Vstup" xfId="109"/>
    <cellStyle name="Výpočet" xfId="110"/>
    <cellStyle name="Výstup" xfId="111"/>
    <cellStyle name="Vysvětlující text" xfId="112"/>
    <cellStyle name="Zvýraznění 1" xfId="113"/>
    <cellStyle name="Zvýraznění 2" xfId="114"/>
    <cellStyle name="Zvýraznění 3" xfId="115"/>
    <cellStyle name="Zvýraznění 4" xfId="116"/>
    <cellStyle name="Zvýraznění 5" xfId="117"/>
    <cellStyle name="Zvýraznění 6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25</xdr:row>
      <xdr:rowOff>161925</xdr:rowOff>
    </xdr:from>
    <xdr:ext cx="6353175" cy="361950"/>
    <xdr:sp fLocksText="0">
      <xdr:nvSpPr>
        <xdr:cNvPr id="1" name="TextovéPole 1"/>
        <xdr:cNvSpPr txBox="1">
          <a:spLocks noChangeArrowheads="1"/>
        </xdr:cNvSpPr>
      </xdr:nvSpPr>
      <xdr:spPr>
        <a:xfrm rot="10800000" flipV="1">
          <a:off x="1000125" y="4972050"/>
          <a:ext cx="6353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C330"/>
  <sheetViews>
    <sheetView tabSelected="1" zoomScalePageLayoutView="0" workbookViewId="0" topLeftCell="A1">
      <selection activeCell="D52" sqref="D52"/>
    </sheetView>
  </sheetViews>
  <sheetFormatPr defaultColWidth="9.00390625" defaultRowHeight="12.75"/>
  <cols>
    <col min="1" max="1" width="9.125" style="20" customWidth="1"/>
    <col min="2" max="2" width="4.00390625" style="20" customWidth="1"/>
    <col min="3" max="3" width="17.125" style="20" customWidth="1"/>
    <col min="4" max="4" width="15.625" style="20" customWidth="1"/>
    <col min="5" max="5" width="5.25390625" style="20" customWidth="1"/>
    <col min="6" max="7" width="9.75390625" style="20" customWidth="1"/>
    <col min="8" max="8" width="14.25390625" style="20" customWidth="1"/>
    <col min="9" max="9" width="17.00390625" style="20" customWidth="1"/>
    <col min="10" max="10" width="4.00390625" style="20" customWidth="1"/>
    <col min="11" max="16384" width="9.125" style="20" customWidth="1"/>
  </cols>
  <sheetData>
    <row r="1" spans="1:107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</row>
    <row r="2" spans="1:107" ht="13.5" customHeight="1">
      <c r="A2" s="18"/>
      <c r="B2" s="21"/>
      <c r="C2" s="21"/>
      <c r="D2" s="21"/>
      <c r="E2" s="21"/>
      <c r="F2" s="21"/>
      <c r="G2" s="21"/>
      <c r="H2" s="21"/>
      <c r="I2" s="21"/>
      <c r="J2" s="2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</row>
    <row r="3" spans="1:107" ht="13.5" customHeight="1">
      <c r="A3" s="18"/>
      <c r="B3" s="21"/>
      <c r="C3" s="21"/>
      <c r="D3" s="21"/>
      <c r="E3" s="21"/>
      <c r="F3" s="21"/>
      <c r="G3" s="21"/>
      <c r="H3" s="21"/>
      <c r="I3" s="21"/>
      <c r="J3" s="2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</row>
    <row r="4" spans="1:107" ht="13.5" customHeight="1">
      <c r="A4" s="18"/>
      <c r="B4" s="21"/>
      <c r="C4" s="21"/>
      <c r="D4" s="21"/>
      <c r="E4" s="21"/>
      <c r="F4" s="21"/>
      <c r="G4" s="21"/>
      <c r="H4" s="21"/>
      <c r="I4" s="21"/>
      <c r="J4" s="21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</row>
    <row r="5" spans="1:107" ht="13.5" customHeight="1">
      <c r="A5" s="18"/>
      <c r="B5" s="21"/>
      <c r="C5" s="21"/>
      <c r="D5" s="21"/>
      <c r="E5" s="21"/>
      <c r="F5" s="21"/>
      <c r="G5" s="21"/>
      <c r="H5" s="21"/>
      <c r="I5" s="21"/>
      <c r="J5" s="21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</row>
    <row r="6" spans="1:107" ht="13.5" customHeight="1">
      <c r="A6" s="18"/>
      <c r="B6" s="21"/>
      <c r="C6" s="21"/>
      <c r="D6" s="21"/>
      <c r="E6" s="21"/>
      <c r="F6" s="21"/>
      <c r="G6" s="21"/>
      <c r="H6" s="21"/>
      <c r="I6" s="21"/>
      <c r="J6" s="2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</row>
    <row r="7" spans="1:107" ht="13.5" customHeight="1">
      <c r="A7" s="18"/>
      <c r="B7" s="21"/>
      <c r="C7" s="21"/>
      <c r="D7" s="21"/>
      <c r="E7" s="21"/>
      <c r="F7" s="21"/>
      <c r="G7" s="21"/>
      <c r="H7" s="21"/>
      <c r="I7" s="21"/>
      <c r="J7" s="2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</row>
    <row r="8" spans="1:107" ht="13.5" customHeight="1">
      <c r="A8" s="18"/>
      <c r="B8" s="21"/>
      <c r="C8" s="21"/>
      <c r="D8" s="21"/>
      <c r="E8" s="21"/>
      <c r="F8" s="21"/>
      <c r="G8" s="21"/>
      <c r="H8" s="21"/>
      <c r="I8" s="21"/>
      <c r="J8" s="2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</row>
    <row r="9" spans="1:107" ht="13.5" customHeight="1">
      <c r="A9" s="18"/>
      <c r="B9" s="21"/>
      <c r="C9" s="21"/>
      <c r="D9" s="21"/>
      <c r="E9" s="21"/>
      <c r="F9" s="21"/>
      <c r="G9" s="21"/>
      <c r="H9" s="21"/>
      <c r="I9" s="21"/>
      <c r="J9" s="2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</row>
    <row r="10" spans="1:107" ht="13.5" customHeight="1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ht="13.5" customHeight="1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ht="13.5" customHeight="1">
      <c r="A12" s="18"/>
      <c r="B12" s="21"/>
      <c r="C12" s="21"/>
      <c r="D12" s="21"/>
      <c r="E12" s="21"/>
      <c r="F12" s="21"/>
      <c r="G12" s="21"/>
      <c r="H12" s="21"/>
      <c r="I12" s="21"/>
      <c r="J12" s="2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</row>
    <row r="13" spans="1:107" ht="13.5" customHeight="1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</row>
    <row r="14" spans="1:107" ht="13.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</row>
    <row r="15" spans="1:107" ht="13.5" customHeight="1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</row>
    <row r="16" spans="1:107" ht="13.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</row>
    <row r="17" spans="1:107" ht="8.25" customHeight="1">
      <c r="A17" s="18"/>
      <c r="B17" s="21"/>
      <c r="C17" s="21"/>
      <c r="D17" s="21"/>
      <c r="E17" s="21"/>
      <c r="F17" s="21"/>
      <c r="G17" s="21"/>
      <c r="H17" s="21"/>
      <c r="I17" s="21"/>
      <c r="J17" s="2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</row>
    <row r="18" spans="1:107" ht="21.75" customHeight="1">
      <c r="A18" s="18"/>
      <c r="B18" s="21"/>
      <c r="C18" s="21"/>
      <c r="D18" s="21"/>
      <c r="E18" s="21"/>
      <c r="F18" s="80"/>
      <c r="G18" s="80"/>
      <c r="H18" s="80"/>
      <c r="I18" s="80"/>
      <c r="J18" s="21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</row>
    <row r="19" spans="1:107" ht="22.5" customHeight="1">
      <c r="A19" s="18"/>
      <c r="B19" s="21"/>
      <c r="C19" s="85"/>
      <c r="D19" s="85"/>
      <c r="E19" s="85"/>
      <c r="F19" s="85"/>
      <c r="G19" s="85"/>
      <c r="H19" s="85"/>
      <c r="I19" s="85"/>
      <c r="J19" s="2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</row>
    <row r="20" spans="1:107" ht="13.5" customHeight="1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</row>
    <row r="21" spans="1:107" ht="13.5" customHeight="1">
      <c r="A21" s="18"/>
      <c r="B21" s="21"/>
      <c r="C21" s="81"/>
      <c r="D21" s="81"/>
      <c r="E21" s="81"/>
      <c r="F21" s="81"/>
      <c r="G21" s="81"/>
      <c r="H21" s="81"/>
      <c r="I21" s="81"/>
      <c r="J21" s="2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</row>
    <row r="22" spans="1:107" ht="13.5" customHeight="1">
      <c r="A22" s="18"/>
      <c r="B22" s="21"/>
      <c r="C22" s="81"/>
      <c r="D22" s="81"/>
      <c r="E22" s="81"/>
      <c r="F22" s="81"/>
      <c r="G22" s="81"/>
      <c r="H22" s="81"/>
      <c r="I22" s="81"/>
      <c r="J22" s="2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</row>
    <row r="23" spans="1:107" ht="13.5" customHeight="1">
      <c r="A23" s="18"/>
      <c r="B23" s="21"/>
      <c r="C23" s="81"/>
      <c r="D23" s="81"/>
      <c r="E23" s="81"/>
      <c r="F23" s="81"/>
      <c r="G23" s="81"/>
      <c r="H23" s="81"/>
      <c r="I23" s="81"/>
      <c r="J23" s="2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</row>
    <row r="24" spans="1:107" ht="13.5" customHeight="1">
      <c r="A24" s="18"/>
      <c r="B24" s="21"/>
      <c r="C24" s="22"/>
      <c r="D24" s="22"/>
      <c r="E24" s="22"/>
      <c r="F24" s="22"/>
      <c r="G24" s="22"/>
      <c r="H24" s="22"/>
      <c r="I24" s="22"/>
      <c r="J24" s="2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</row>
    <row r="25" spans="1:107" ht="13.5" customHeight="1">
      <c r="A25" s="18"/>
      <c r="B25" s="21"/>
      <c r="C25" s="22"/>
      <c r="D25" s="22"/>
      <c r="E25" s="22"/>
      <c r="F25" s="22"/>
      <c r="G25" s="22"/>
      <c r="H25" s="22"/>
      <c r="I25" s="22"/>
      <c r="J25" s="2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</row>
    <row r="26" spans="1:107" ht="13.5" customHeight="1">
      <c r="A26" s="18"/>
      <c r="B26" s="21"/>
      <c r="C26" s="22"/>
      <c r="D26" s="22"/>
      <c r="E26" s="22"/>
      <c r="F26" s="22"/>
      <c r="G26" s="22"/>
      <c r="H26" s="22"/>
      <c r="I26" s="22"/>
      <c r="J26" s="2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</row>
    <row r="27" spans="1:107" ht="13.5" customHeight="1">
      <c r="A27" s="18"/>
      <c r="B27" s="21"/>
      <c r="C27" s="21"/>
      <c r="D27" s="21"/>
      <c r="E27" s="21"/>
      <c r="F27" s="21"/>
      <c r="G27" s="21"/>
      <c r="H27" s="21"/>
      <c r="I27" s="21"/>
      <c r="J27" s="2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</row>
    <row r="28" spans="1:107" ht="13.5" customHeight="1">
      <c r="A28" s="18"/>
      <c r="B28" s="21"/>
      <c r="C28" s="21"/>
      <c r="D28" s="21"/>
      <c r="E28" s="21"/>
      <c r="F28" s="21"/>
      <c r="G28" s="21"/>
      <c r="H28" s="21"/>
      <c r="I28" s="21"/>
      <c r="J28" s="2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</row>
    <row r="29" spans="1:107" ht="13.5" customHeight="1">
      <c r="A29" s="18"/>
      <c r="B29" s="21"/>
      <c r="C29" s="21"/>
      <c r="D29" s="21"/>
      <c r="E29" s="21"/>
      <c r="F29" s="21"/>
      <c r="G29" s="21"/>
      <c r="H29" s="21"/>
      <c r="I29" s="21"/>
      <c r="J29" s="2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</row>
    <row r="30" spans="1:107" ht="28.5" customHeight="1">
      <c r="A30" s="18"/>
      <c r="B30" s="21"/>
      <c r="C30" s="21"/>
      <c r="D30" s="82" t="s">
        <v>0</v>
      </c>
      <c r="E30" s="82"/>
      <c r="F30" s="82"/>
      <c r="G30" s="82"/>
      <c r="H30" s="82"/>
      <c r="I30" s="21"/>
      <c r="J30" s="21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</row>
    <row r="31" spans="1:107" ht="13.5" customHeight="1">
      <c r="A31" s="18"/>
      <c r="B31" s="21"/>
      <c r="C31" s="21"/>
      <c r="D31" s="21"/>
      <c r="E31" s="21"/>
      <c r="F31" s="21"/>
      <c r="G31" s="21"/>
      <c r="H31" s="21"/>
      <c r="I31" s="21"/>
      <c r="J31" s="2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</row>
    <row r="32" spans="1:107" ht="13.5" customHeight="1">
      <c r="A32" s="18"/>
      <c r="B32" s="21"/>
      <c r="C32" s="21"/>
      <c r="D32" s="21"/>
      <c r="E32" s="21"/>
      <c r="F32" s="21"/>
      <c r="G32" s="21"/>
      <c r="H32" s="21"/>
      <c r="I32" s="21"/>
      <c r="J32" s="2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</row>
    <row r="33" spans="1:107" ht="13.5" customHeight="1">
      <c r="A33" s="18"/>
      <c r="B33" s="21"/>
      <c r="C33" s="21"/>
      <c r="D33" s="21"/>
      <c r="E33" s="21"/>
      <c r="F33" s="21"/>
      <c r="G33" s="21"/>
      <c r="H33" s="21"/>
      <c r="I33" s="21"/>
      <c r="J33" s="21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</row>
    <row r="34" spans="1:107" ht="13.5" customHeight="1">
      <c r="A34" s="18"/>
      <c r="B34" s="21"/>
      <c r="C34" s="21"/>
      <c r="D34" s="21"/>
      <c r="E34" s="21"/>
      <c r="F34" s="21"/>
      <c r="G34" s="21"/>
      <c r="H34" s="21"/>
      <c r="I34" s="21"/>
      <c r="J34" s="21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</row>
    <row r="35" spans="1:107" ht="20.25" customHeight="1">
      <c r="A35" s="18"/>
      <c r="B35" s="21"/>
      <c r="C35" s="83" t="s">
        <v>45</v>
      </c>
      <c r="D35" s="83"/>
      <c r="E35" s="83"/>
      <c r="F35" s="83"/>
      <c r="G35" s="83"/>
      <c r="H35" s="83"/>
      <c r="I35" s="83"/>
      <c r="J35" s="21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</row>
    <row r="36" spans="1:107" ht="35.25" customHeight="1">
      <c r="A36" s="18"/>
      <c r="B36" s="21"/>
      <c r="C36" s="84" t="s">
        <v>54</v>
      </c>
      <c r="D36" s="84"/>
      <c r="E36" s="84"/>
      <c r="F36" s="84"/>
      <c r="G36" s="84"/>
      <c r="H36" s="84"/>
      <c r="I36" s="84"/>
      <c r="J36" s="2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</row>
    <row r="37" spans="1:107" ht="13.5" customHeight="1">
      <c r="A37" s="18"/>
      <c r="B37" s="21"/>
      <c r="C37" s="21"/>
      <c r="D37" s="21"/>
      <c r="E37" s="21"/>
      <c r="F37" s="21"/>
      <c r="G37" s="21"/>
      <c r="H37" s="21"/>
      <c r="I37" s="21"/>
      <c r="J37" s="2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</row>
    <row r="38" spans="1:107" ht="13.5" customHeight="1">
      <c r="A38" s="18"/>
      <c r="B38" s="21"/>
      <c r="C38" s="21"/>
      <c r="D38" s="21"/>
      <c r="E38" s="21"/>
      <c r="F38" s="21"/>
      <c r="G38" s="21"/>
      <c r="H38" s="21"/>
      <c r="I38" s="21"/>
      <c r="J38" s="21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</row>
    <row r="39" spans="1:107" ht="13.5" customHeight="1">
      <c r="A39" s="18"/>
      <c r="B39" s="21"/>
      <c r="C39" s="21"/>
      <c r="D39" s="21"/>
      <c r="E39" s="21"/>
      <c r="F39" s="21"/>
      <c r="G39" s="21"/>
      <c r="H39" s="21"/>
      <c r="I39" s="21"/>
      <c r="J39" s="21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</row>
    <row r="40" spans="1:107" ht="13.5" customHeight="1">
      <c r="A40" s="18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</row>
    <row r="41" spans="1:107" ht="13.5" customHeight="1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</row>
    <row r="42" spans="1:107" ht="20.25" customHeight="1">
      <c r="A42" s="18"/>
      <c r="B42" s="21"/>
      <c r="C42" s="79"/>
      <c r="D42" s="79"/>
      <c r="E42" s="79"/>
      <c r="F42" s="79"/>
      <c r="G42" s="79"/>
      <c r="H42" s="79"/>
      <c r="I42" s="79"/>
      <c r="J42" s="21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</row>
    <row r="43" spans="1:107" ht="20.25" customHeight="1">
      <c r="A43" s="18"/>
      <c r="B43" s="21"/>
      <c r="C43" s="79"/>
      <c r="D43" s="79"/>
      <c r="E43" s="79"/>
      <c r="F43" s="79"/>
      <c r="G43" s="79"/>
      <c r="H43" s="79"/>
      <c r="I43" s="79"/>
      <c r="J43" s="2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</row>
    <row r="44" spans="1:107" ht="20.25" customHeight="1">
      <c r="A44" s="18"/>
      <c r="B44" s="21"/>
      <c r="C44" s="23"/>
      <c r="D44" s="23"/>
      <c r="E44" s="23"/>
      <c r="F44" s="23"/>
      <c r="G44" s="23"/>
      <c r="H44" s="23"/>
      <c r="I44" s="23"/>
      <c r="J44" s="2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</row>
    <row r="45" spans="1:107" ht="20.25" customHeight="1">
      <c r="A45" s="18"/>
      <c r="B45" s="21"/>
      <c r="C45" s="23"/>
      <c r="D45" s="23"/>
      <c r="E45" s="23"/>
      <c r="F45" s="23"/>
      <c r="G45" s="23"/>
      <c r="H45" s="23"/>
      <c r="I45" s="23"/>
      <c r="J45" s="2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</row>
    <row r="46" spans="1:107" ht="20.25" customHeight="1">
      <c r="A46" s="18"/>
      <c r="B46" s="21"/>
      <c r="C46" s="23"/>
      <c r="D46" s="23"/>
      <c r="E46" s="23"/>
      <c r="F46" s="23"/>
      <c r="G46" s="23"/>
      <c r="H46" s="23"/>
      <c r="I46" s="23"/>
      <c r="J46" s="2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</row>
    <row r="47" spans="1:107" ht="33" customHeight="1">
      <c r="A47" s="18"/>
      <c r="B47" s="21"/>
      <c r="C47" s="23"/>
      <c r="D47" s="23"/>
      <c r="E47" s="23"/>
      <c r="F47" s="23"/>
      <c r="G47" s="23"/>
      <c r="H47" s="23"/>
      <c r="I47" s="23"/>
      <c r="J47" s="2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</row>
    <row r="48" spans="1:107" ht="13.5" customHeight="1">
      <c r="A48" s="18"/>
      <c r="B48" s="21"/>
      <c r="C48" s="21"/>
      <c r="D48" s="21"/>
      <c r="E48" s="21"/>
      <c r="F48" s="21"/>
      <c r="G48" s="21"/>
      <c r="H48" s="21"/>
      <c r="I48" s="21"/>
      <c r="J48" s="2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</row>
    <row r="49" spans="1:107" ht="13.5" customHeight="1">
      <c r="A49" s="18"/>
      <c r="B49" s="21"/>
      <c r="C49" s="21"/>
      <c r="D49" s="21"/>
      <c r="E49" s="21"/>
      <c r="F49" s="21"/>
      <c r="G49" s="21"/>
      <c r="H49" s="21"/>
      <c r="I49" s="21"/>
      <c r="J49" s="2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</row>
    <row r="50" spans="1:107" ht="13.5" customHeight="1">
      <c r="A50" s="18"/>
      <c r="B50" s="21"/>
      <c r="C50" s="21"/>
      <c r="D50" s="21"/>
      <c r="E50" s="21"/>
      <c r="F50" s="21"/>
      <c r="G50" s="21"/>
      <c r="H50" s="21"/>
      <c r="I50" s="21"/>
      <c r="J50" s="2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</row>
    <row r="51" spans="1:107" ht="13.5" customHeight="1">
      <c r="A51" s="18"/>
      <c r="B51" s="21"/>
      <c r="C51" s="21" t="s">
        <v>3</v>
      </c>
      <c r="D51" s="57"/>
      <c r="E51" s="21"/>
      <c r="F51" s="21"/>
      <c r="G51" s="21"/>
      <c r="H51" s="21"/>
      <c r="I51" s="21"/>
      <c r="J51" s="2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</row>
    <row r="52" spans="1:107" ht="13.5" customHeight="1">
      <c r="A52" s="18"/>
      <c r="B52" s="21"/>
      <c r="C52" s="21" t="s">
        <v>4</v>
      </c>
      <c r="D52" s="58"/>
      <c r="E52" s="21"/>
      <c r="F52" s="21"/>
      <c r="G52" s="21"/>
      <c r="H52" s="21"/>
      <c r="I52" s="21"/>
      <c r="J52" s="2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</row>
    <row r="53" spans="1:107" ht="13.5" customHeight="1">
      <c r="A53" s="18"/>
      <c r="B53" s="21"/>
      <c r="C53" s="21" t="s">
        <v>5</v>
      </c>
      <c r="D53" s="58"/>
      <c r="E53" s="21"/>
      <c r="F53" s="21"/>
      <c r="G53" s="21"/>
      <c r="H53" s="21"/>
      <c r="I53" s="21"/>
      <c r="J53" s="2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</row>
    <row r="54" spans="1:107" ht="13.5" customHeight="1">
      <c r="A54" s="18"/>
      <c r="B54" s="21"/>
      <c r="C54" s="21"/>
      <c r="D54" s="21"/>
      <c r="E54" s="21"/>
      <c r="F54" s="21"/>
      <c r="G54" s="21"/>
      <c r="H54" s="21"/>
      <c r="I54" s="21"/>
      <c r="J54" s="2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</row>
    <row r="55" spans="1:10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</row>
    <row r="56" spans="1:10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</row>
    <row r="57" spans="1:10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</row>
    <row r="58" spans="1:10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</row>
    <row r="59" spans="1:10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</row>
    <row r="60" spans="1:10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</row>
    <row r="61" spans="1:10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</row>
    <row r="62" spans="1:10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</row>
    <row r="63" spans="1:10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</row>
    <row r="64" spans="1:10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</row>
    <row r="65" spans="1:10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</row>
    <row r="66" spans="1:10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</row>
    <row r="67" spans="1:10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</row>
    <row r="68" spans="1:10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</row>
    <row r="69" spans="1:10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</row>
    <row r="70" spans="1:10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</row>
    <row r="71" spans="1:10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</row>
    <row r="72" spans="1:10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</row>
    <row r="73" spans="1:10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</row>
    <row r="74" spans="1:10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</row>
    <row r="75" spans="1:10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</row>
    <row r="76" spans="1:10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</row>
    <row r="77" spans="1:10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</row>
    <row r="78" spans="1:10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</row>
    <row r="79" spans="1:10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</row>
    <row r="80" spans="1:10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</row>
    <row r="81" spans="1:10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</row>
    <row r="82" spans="1:10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</row>
    <row r="83" spans="1:10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</row>
    <row r="84" spans="1:10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</row>
    <row r="85" spans="1:10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</row>
    <row r="86" spans="1:10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</row>
    <row r="87" spans="1:10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</row>
    <row r="88" spans="1:10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</row>
    <row r="89" spans="1:10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</row>
    <row r="90" spans="1:10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</row>
    <row r="91" spans="1:10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</row>
    <row r="92" spans="1:10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</row>
    <row r="93" spans="1:10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</row>
    <row r="94" spans="1:10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</row>
    <row r="95" spans="1:10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</row>
    <row r="96" spans="1:10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</row>
    <row r="97" spans="1:10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</row>
    <row r="98" spans="1:10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</row>
    <row r="99" spans="1:10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</row>
    <row r="100" spans="1:107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</row>
    <row r="101" spans="1:107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</row>
    <row r="102" spans="1:107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</row>
    <row r="103" spans="1:107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</row>
    <row r="104" spans="1:107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</row>
    <row r="105" spans="1:107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</row>
    <row r="106" spans="1:107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</row>
    <row r="107" spans="1:107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</row>
    <row r="108" spans="1:107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</row>
    <row r="109" spans="1:107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</row>
    <row r="110" spans="1:107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</row>
    <row r="111" spans="1:107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</row>
    <row r="112" spans="1:107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</row>
    <row r="113" spans="1:107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</row>
    <row r="114" spans="1:107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</row>
    <row r="115" spans="1:107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</row>
    <row r="116" spans="1:107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</row>
    <row r="117" spans="1:107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</row>
    <row r="118" spans="1:107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</row>
    <row r="119" spans="1:107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</row>
    <row r="120" spans="1:107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</row>
    <row r="121" spans="1:107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</row>
    <row r="122" spans="1:107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</row>
    <row r="123" spans="1:107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</row>
    <row r="124" spans="1:107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</row>
    <row r="125" spans="1:107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</row>
    <row r="126" spans="1:107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</row>
    <row r="127" spans="1:107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</row>
    <row r="128" spans="1:107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</row>
    <row r="129" spans="1:107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</row>
    <row r="130" spans="1:107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</row>
    <row r="131" spans="1:107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</row>
    <row r="132" spans="1:107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</row>
    <row r="133" spans="1:107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</row>
    <row r="134" spans="1:107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</row>
    <row r="135" spans="1:107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</row>
    <row r="136" spans="1:107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</row>
    <row r="137" spans="1:107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</row>
    <row r="138" spans="1:107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</row>
    <row r="139" spans="1:107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</row>
    <row r="140" spans="1:107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</row>
    <row r="141" spans="1:107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</row>
    <row r="142" spans="1:107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</row>
    <row r="143" spans="1:107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</row>
    <row r="144" spans="1:107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</row>
    <row r="145" spans="1:107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</row>
    <row r="146" spans="1:107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</row>
    <row r="147" spans="1:107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</row>
    <row r="148" spans="1:107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</row>
    <row r="149" spans="1:107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</row>
    <row r="150" spans="1:107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</row>
    <row r="151" spans="1:107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</row>
    <row r="152" spans="1:107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</row>
    <row r="153" spans="1:107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</row>
    <row r="154" spans="1:107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</row>
    <row r="155" spans="1:107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</row>
    <row r="156" spans="1:107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</row>
    <row r="157" spans="1:107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</row>
    <row r="158" spans="1:107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</row>
    <row r="159" spans="1:107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</row>
    <row r="160" spans="1:107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</row>
    <row r="161" spans="1:107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</row>
    <row r="162" spans="1:107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</row>
    <row r="163" spans="1:107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</row>
    <row r="164" spans="1:107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</row>
    <row r="165" spans="1:107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</row>
    <row r="166" spans="1:107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</row>
    <row r="167" spans="1:107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</row>
    <row r="168" spans="1:107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</row>
    <row r="169" spans="1:107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</row>
    <row r="170" spans="1:107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</row>
    <row r="171" spans="1:107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</row>
    <row r="172" spans="1:107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</row>
    <row r="173" spans="1:107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</row>
    <row r="174" spans="1:107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</row>
    <row r="175" spans="1:107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</row>
    <row r="176" spans="1:107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</row>
    <row r="177" spans="1:107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</row>
    <row r="178" spans="1:107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</row>
    <row r="179" spans="1:107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</row>
    <row r="180" spans="1:107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</row>
    <row r="181" spans="1:107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</row>
    <row r="182" spans="1:107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</row>
    <row r="183" spans="1:107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</row>
    <row r="184" spans="1:107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</row>
    <row r="185" spans="1:107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</row>
    <row r="186" spans="1:107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</row>
    <row r="187" spans="1:107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</row>
    <row r="188" spans="1:107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</row>
    <row r="189" spans="1:107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</row>
    <row r="190" spans="1:107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</row>
    <row r="191" spans="1:107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</row>
    <row r="192" spans="1:107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</row>
    <row r="193" spans="1:107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</row>
    <row r="194" spans="1:107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</row>
    <row r="195" spans="1:107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</row>
    <row r="196" spans="1:107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</row>
    <row r="197" spans="1:107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</row>
    <row r="198" spans="1:107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</row>
    <row r="199" spans="1:107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</row>
    <row r="200" spans="1:107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</row>
    <row r="201" spans="1:107" ht="12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</row>
    <row r="202" spans="1:107" ht="12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</row>
    <row r="203" spans="1:107" ht="12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</row>
    <row r="204" spans="1:107" ht="12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</row>
    <row r="205" spans="1:107" ht="12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</row>
    <row r="206" spans="1:107" ht="12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</row>
    <row r="207" spans="1:107" ht="12.7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</row>
    <row r="208" spans="1:107" ht="12.7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</row>
    <row r="209" spans="1:107" ht="12.7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</row>
    <row r="210" spans="1:107" ht="12.7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</row>
    <row r="211" spans="1:107" ht="12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</row>
    <row r="212" spans="1:107" ht="12.7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</row>
    <row r="213" spans="1:107" ht="12.7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</row>
    <row r="214" spans="1:107" ht="12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</row>
    <row r="215" spans="1:107" ht="12.7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</row>
    <row r="216" spans="1:107" ht="12.7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</row>
    <row r="217" spans="1:107" ht="12.7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</row>
    <row r="218" spans="1:107" ht="12.7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</row>
    <row r="219" spans="1:107" ht="12.7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</row>
    <row r="220" spans="1:107" ht="12.7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</row>
    <row r="221" spans="1:107" ht="12.7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</row>
    <row r="222" spans="1:107" ht="12.7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</row>
    <row r="223" spans="1:107" ht="12.7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</row>
    <row r="224" spans="1:107" ht="12.7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</row>
    <row r="225" spans="1:107" ht="12.7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</row>
    <row r="226" spans="1:107" ht="12.7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</row>
    <row r="227" spans="1:107" ht="12.7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</row>
    <row r="228" spans="1:107" ht="12.7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</row>
    <row r="229" spans="1:107" ht="12.7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</row>
    <row r="230" spans="1:107" ht="12.7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</row>
    <row r="231" spans="1:107" ht="12.7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</row>
    <row r="232" spans="1:107" ht="12.7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</row>
    <row r="233" spans="1:107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</row>
    <row r="234" spans="1:107" ht="12.7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</row>
    <row r="235" spans="1:107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</row>
    <row r="236" spans="1:107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</row>
    <row r="237" spans="1:107" ht="12.7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</row>
    <row r="238" spans="1:107" ht="12.7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</row>
    <row r="239" spans="1:107" ht="12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</row>
    <row r="240" spans="1:107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</row>
    <row r="241" spans="1:107" ht="12.7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</row>
    <row r="242" spans="1:107" ht="12.7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</row>
    <row r="243" spans="1:107" ht="12.7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</row>
    <row r="244" spans="1:107" ht="12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</row>
    <row r="245" spans="1:107" ht="12.7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</row>
    <row r="246" spans="1:107" ht="12.7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</row>
    <row r="247" spans="1:107" ht="12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</row>
    <row r="248" spans="1:107" ht="12.7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</row>
    <row r="249" spans="1:107" ht="12.7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</row>
    <row r="250" spans="1:107" ht="12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</row>
    <row r="251" spans="1:107" ht="12.7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</row>
    <row r="252" spans="1:107" ht="12.7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</row>
    <row r="253" spans="1:107" ht="12.7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</row>
    <row r="254" spans="1:107" ht="12.7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</row>
    <row r="255" spans="1:107" ht="12.7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</row>
    <row r="256" spans="1:107" ht="12.7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</row>
    <row r="257" spans="1:107" ht="12.7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</row>
    <row r="258" spans="1:107" ht="12.7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</row>
    <row r="259" spans="1:107" ht="12.7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</row>
    <row r="260" spans="1:107" ht="12.7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</row>
    <row r="261" spans="1:107" ht="12.7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</row>
    <row r="262" spans="1:107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</row>
    <row r="263" spans="1:107" ht="12.7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</row>
    <row r="264" spans="1:107" ht="12.7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</row>
    <row r="265" spans="1:107" ht="12.7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</row>
    <row r="266" spans="1:107" ht="12.7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</row>
    <row r="267" spans="1:107" ht="12.7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</row>
    <row r="268" spans="1:107" ht="12.7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</row>
    <row r="269" spans="1:107" ht="12.7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</row>
    <row r="270" spans="1:107" ht="12.7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</row>
    <row r="271" spans="1:107" ht="12.7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</row>
    <row r="272" spans="1:107" ht="12.7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</row>
    <row r="273" spans="1:107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</row>
    <row r="274" spans="1:107" ht="12.7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</row>
    <row r="275" spans="1:107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</row>
    <row r="276" spans="1:107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</row>
    <row r="277" spans="1:107" ht="12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</row>
    <row r="278" spans="1:107" ht="12.7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</row>
    <row r="279" spans="1:107" ht="12.7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</row>
    <row r="280" spans="1:107" ht="12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</row>
    <row r="281" spans="1:107" ht="12.7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</row>
    <row r="282" spans="1:107" ht="12.7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</row>
    <row r="283" spans="1:107" ht="12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</row>
    <row r="284" spans="1:107" ht="12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</row>
    <row r="285" spans="1:107" ht="12.7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</row>
    <row r="286" spans="1:107" ht="12.7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</row>
    <row r="287" spans="1:107" ht="12.7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</row>
    <row r="288" spans="1:107" ht="12.7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</row>
    <row r="289" spans="1:107" ht="12.7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</row>
    <row r="290" spans="1:107" ht="12.7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</row>
    <row r="291" spans="1:107" ht="12.7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</row>
    <row r="292" spans="1:107" ht="12.7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</row>
    <row r="293" spans="1:107" ht="12.7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</row>
    <row r="294" spans="1:107" ht="12.7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</row>
    <row r="295" spans="1:107" ht="12.7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</row>
    <row r="296" spans="1:107" ht="12.7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</row>
    <row r="297" spans="1:107" ht="12.7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</row>
    <row r="298" spans="1:107" ht="12.7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</row>
    <row r="299" spans="1:107" ht="12.7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</row>
    <row r="300" spans="1:107" ht="12.7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</row>
    <row r="301" spans="1:107" ht="12.7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</row>
    <row r="302" spans="1:107" ht="12.7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</row>
    <row r="303" spans="1:107" ht="12.7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</row>
    <row r="304" spans="1:107" ht="12.7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</row>
    <row r="305" spans="1:107" ht="12.7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</row>
    <row r="306" spans="1:107" ht="12.7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</row>
    <row r="307" spans="1:107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</row>
    <row r="308" spans="1:107" ht="12.7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</row>
    <row r="309" spans="1:107" ht="12.7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</row>
    <row r="310" spans="1:107" ht="12.7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</row>
    <row r="311" spans="1:107" ht="12.7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</row>
    <row r="312" spans="1:107" ht="12.7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</row>
    <row r="313" spans="1:107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</row>
    <row r="314" spans="1:107" ht="12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</row>
    <row r="315" spans="1:107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</row>
    <row r="316" spans="1:107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</row>
    <row r="317" spans="1:107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</row>
    <row r="318" spans="1:107" ht="12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</row>
    <row r="319" spans="1:107" ht="12.7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</row>
    <row r="320" spans="1:107" ht="12.7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</row>
    <row r="321" spans="1:107" ht="12.7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</row>
    <row r="322" spans="1:107" ht="12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</row>
    <row r="323" spans="1:107" ht="12.7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</row>
    <row r="324" spans="1:107" ht="12.7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</row>
    <row r="325" spans="1:107" ht="12.7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</row>
    <row r="326" spans="1:107" ht="12.7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</row>
    <row r="327" spans="1:107" ht="12.7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</row>
    <row r="328" spans="1:107" ht="12.7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</row>
    <row r="329" spans="1:107" ht="12.7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</row>
    <row r="330" spans="1:107" ht="12.7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</row>
  </sheetData>
  <sheetProtection/>
  <mergeCells count="8">
    <mergeCell ref="C42:I42"/>
    <mergeCell ref="C43:I43"/>
    <mergeCell ref="F18:I18"/>
    <mergeCell ref="C21:I23"/>
    <mergeCell ref="D30:H30"/>
    <mergeCell ref="C35:I35"/>
    <mergeCell ref="C36:I36"/>
    <mergeCell ref="C19:I19"/>
  </mergeCells>
  <printOptions horizontalCentered="1"/>
  <pageMargins left="0.3937007874015748" right="0.3937007874015748" top="0.2362204724409449" bottom="0.2362204724409449" header="0" footer="0"/>
  <pageSetup horizontalDpi="355" verticalDpi="355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J328"/>
  <sheetViews>
    <sheetView zoomScalePageLayoutView="0" workbookViewId="0" topLeftCell="A10">
      <selection activeCell="I15" sqref="I15"/>
    </sheetView>
  </sheetViews>
  <sheetFormatPr defaultColWidth="9.00390625" defaultRowHeight="12.75"/>
  <cols>
    <col min="1" max="1" width="9.125" style="2" customWidth="1"/>
    <col min="2" max="2" width="4.00390625" style="2" customWidth="1"/>
    <col min="3" max="3" width="15.25390625" style="2" customWidth="1"/>
    <col min="4" max="4" width="7.125" style="2" customWidth="1"/>
    <col min="5" max="5" width="9.25390625" style="2" customWidth="1"/>
    <col min="6" max="6" width="8.375" style="2" customWidth="1"/>
    <col min="7" max="7" width="11.125" style="2" customWidth="1"/>
    <col min="8" max="8" width="8.25390625" style="2" customWidth="1"/>
    <col min="9" max="9" width="23.75390625" style="2" customWidth="1"/>
    <col min="10" max="10" width="4.875" style="2" customWidth="1"/>
    <col min="11" max="16384" width="9.125" style="2" customWidth="1"/>
  </cols>
  <sheetData>
    <row r="1" spans="1:1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13" ht="13.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</row>
    <row r="3" spans="1:113" ht="13.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ht="13.5" customHeight="1">
      <c r="A4" s="1"/>
      <c r="B4" s="3"/>
      <c r="C4" s="4"/>
      <c r="D4" s="4"/>
      <c r="E4" s="4"/>
      <c r="F4" s="4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ht="13.5" customHeight="1">
      <c r="A5" s="1"/>
      <c r="B5" s="3"/>
      <c r="C5" s="87"/>
      <c r="D5" s="87"/>
      <c r="E5" s="87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13.5" customHeight="1">
      <c r="A6" s="1"/>
      <c r="B6" s="3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13.5" customHeight="1">
      <c r="A7" s="1"/>
      <c r="B7" s="3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13.5" customHeight="1">
      <c r="A8" s="1"/>
      <c r="B8" s="3"/>
      <c r="C8" s="88" t="str">
        <f>'Cen.nab.'!C35</f>
        <v>Městská policie Strakonice</v>
      </c>
      <c r="D8" s="89"/>
      <c r="E8" s="89"/>
      <c r="F8" s="89"/>
      <c r="G8" s="89"/>
      <c r="H8" s="89"/>
      <c r="I8" s="89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21" customHeight="1">
      <c r="A9" s="1"/>
      <c r="B9" s="3"/>
      <c r="C9" s="89"/>
      <c r="D9" s="89"/>
      <c r="E9" s="89"/>
      <c r="F9" s="89"/>
      <c r="G9" s="89"/>
      <c r="H9" s="89"/>
      <c r="I9" s="89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ht="33.75" customHeight="1">
      <c r="A10" s="1"/>
      <c r="B10" s="3"/>
      <c r="C10" s="90" t="str">
        <f>'Cen.nab.'!C36</f>
        <v>Modernizace MKDS Strakonice - etapa 3. - přepojení kamer do optické sítě KB6,11 včetně IP kamer s IR přísvitem</v>
      </c>
      <c r="D10" s="91"/>
      <c r="E10" s="91"/>
      <c r="F10" s="91"/>
      <c r="G10" s="91"/>
      <c r="H10" s="91"/>
      <c r="I10" s="9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13.5" customHeight="1">
      <c r="A11" s="1"/>
      <c r="B11" s="3"/>
      <c r="C11" s="5"/>
      <c r="D11" s="5"/>
      <c r="E11" s="5"/>
      <c r="F11" s="5"/>
      <c r="G11" s="5"/>
      <c r="H11" s="6"/>
      <c r="I11" s="7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ht="13.5" customHeight="1">
      <c r="A12" s="1"/>
      <c r="B12" s="3"/>
      <c r="C12" s="5" t="s">
        <v>19</v>
      </c>
      <c r="D12" s="5"/>
      <c r="E12" s="5"/>
      <c r="F12" s="5"/>
      <c r="G12" s="5"/>
      <c r="H12" s="6"/>
      <c r="I12" s="7">
        <f>MP!F13+KB6!F38+'KB 11'!F37</f>
        <v>0</v>
      </c>
      <c r="J12" s="3" t="s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ht="13.5" customHeight="1">
      <c r="A13" s="1"/>
      <c r="B13" s="3"/>
      <c r="C13" s="5" t="s">
        <v>13</v>
      </c>
      <c r="D13" s="5"/>
      <c r="E13" s="5"/>
      <c r="F13" s="5"/>
      <c r="G13" s="5"/>
      <c r="H13" s="6"/>
      <c r="I13" s="7">
        <f>MP!F7+KB6!F18+'KB 11'!F17</f>
        <v>0</v>
      </c>
      <c r="J13" s="5" t="s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13.5" customHeight="1">
      <c r="A14" s="1"/>
      <c r="B14" s="3"/>
      <c r="C14" s="5" t="s">
        <v>51</v>
      </c>
      <c r="D14" s="5"/>
      <c r="E14" s="5"/>
      <c r="F14" s="5"/>
      <c r="G14" s="5"/>
      <c r="H14" s="6"/>
      <c r="I14" s="7">
        <v>0</v>
      </c>
      <c r="J14" s="5" t="s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ht="8.25" customHeight="1">
      <c r="A15" s="1"/>
      <c r="B15" s="3"/>
      <c r="C15" s="3"/>
      <c r="D15" s="3"/>
      <c r="E15" s="3"/>
      <c r="F15" s="3"/>
      <c r="G15" s="3"/>
      <c r="H15" s="3"/>
      <c r="I15" s="7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ht="21.75" customHeight="1">
      <c r="A16" s="1"/>
      <c r="B16" s="3"/>
      <c r="C16" s="3" t="s">
        <v>2</v>
      </c>
      <c r="D16" s="3"/>
      <c r="E16" s="3"/>
      <c r="F16" s="3"/>
      <c r="G16" s="3"/>
      <c r="H16" s="3"/>
      <c r="I16" s="7">
        <f>SUM(I12:I15)</f>
        <v>0</v>
      </c>
      <c r="J16" s="5" t="s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ht="21.75" customHeight="1">
      <c r="A17" s="1"/>
      <c r="B17" s="3"/>
      <c r="C17" s="3"/>
      <c r="D17" s="3"/>
      <c r="E17" s="3"/>
      <c r="F17" s="3"/>
      <c r="G17" s="3"/>
      <c r="H17" s="3"/>
      <c r="I17" s="7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4" ht="13.5" customHeight="1">
      <c r="A18" s="1"/>
      <c r="B18" s="3"/>
      <c r="C18" s="3" t="s">
        <v>22</v>
      </c>
      <c r="D18" s="3"/>
      <c r="E18" s="3"/>
      <c r="F18" s="61">
        <v>0.03</v>
      </c>
      <c r="G18" s="3"/>
      <c r="H18" s="76"/>
      <c r="I18" s="7">
        <f>I16*F18</f>
        <v>0</v>
      </c>
      <c r="J18" s="5" t="s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ht="13.5" customHeight="1">
      <c r="A19" s="1"/>
      <c r="B19" s="3"/>
      <c r="C19" s="5" t="s">
        <v>23</v>
      </c>
      <c r="D19" s="5"/>
      <c r="E19" s="3"/>
      <c r="F19" s="61">
        <v>0.04</v>
      </c>
      <c r="G19" s="3"/>
      <c r="H19" s="77"/>
      <c r="I19" s="7">
        <f>I16*F19</f>
        <v>0</v>
      </c>
      <c r="J19" s="5" t="s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3" ht="13.5" customHeight="1">
      <c r="A20" s="1"/>
      <c r="B20" s="3"/>
      <c r="C20" s="3"/>
      <c r="D20" s="3"/>
      <c r="E20" s="3"/>
      <c r="F20" s="3"/>
      <c r="G20" s="3"/>
      <c r="H20" s="3"/>
      <c r="I20" s="7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ht="13.5" customHeight="1">
      <c r="A21" s="1"/>
      <c r="B21" s="3"/>
      <c r="C21" s="27" t="s">
        <v>16</v>
      </c>
      <c r="D21" s="27"/>
      <c r="E21" s="27"/>
      <c r="F21" s="27"/>
      <c r="G21" s="27"/>
      <c r="H21" s="63"/>
      <c r="I21" s="64">
        <f>SUM(I15:I19)</f>
        <v>0</v>
      </c>
      <c r="J21" s="65" t="s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ht="13.5" customHeight="1">
      <c r="A22" s="1"/>
      <c r="B22" s="3"/>
      <c r="C22" s="3" t="s">
        <v>17</v>
      </c>
      <c r="D22" s="3"/>
      <c r="E22" s="3"/>
      <c r="F22" s="61">
        <v>0.21</v>
      </c>
      <c r="G22" s="3"/>
      <c r="H22" s="3"/>
      <c r="I22" s="66">
        <f>F22*I21</f>
        <v>0</v>
      </c>
      <c r="J22" s="67" t="s">
        <v>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13.5" customHeight="1">
      <c r="A23" s="1"/>
      <c r="B23" s="3"/>
      <c r="C23" s="8" t="s">
        <v>18</v>
      </c>
      <c r="D23" s="8"/>
      <c r="E23" s="8"/>
      <c r="F23" s="8"/>
      <c r="G23" s="8"/>
      <c r="H23" s="9"/>
      <c r="I23" s="71">
        <f>SUM(I21:I22)</f>
        <v>0</v>
      </c>
      <c r="J23" s="10" t="s">
        <v>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13.5" customHeight="1">
      <c r="A24" s="1"/>
      <c r="B24" s="3"/>
      <c r="C24" s="27"/>
      <c r="D24" s="27"/>
      <c r="E24" s="27"/>
      <c r="F24" s="27"/>
      <c r="G24" s="27"/>
      <c r="H24" s="63"/>
      <c r="I24" s="64"/>
      <c r="J24" s="6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13.5" customHeight="1">
      <c r="A25" s="1"/>
      <c r="B25" s="3"/>
      <c r="C25" s="4"/>
      <c r="D25" s="4"/>
      <c r="E25" s="4"/>
      <c r="F25" s="4"/>
      <c r="G25" s="4"/>
      <c r="H25" s="4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13.5" customHeight="1">
      <c r="A26" s="1"/>
      <c r="B26" s="3"/>
      <c r="C26" s="92"/>
      <c r="D26" s="92"/>
      <c r="E26" s="92"/>
      <c r="F26" s="92"/>
      <c r="G26" s="92"/>
      <c r="H26" s="92"/>
      <c r="I26" s="92"/>
      <c r="J26" s="9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13.5" customHeight="1">
      <c r="A27" s="1"/>
      <c r="B27" s="3"/>
      <c r="C27" s="93"/>
      <c r="D27" s="94"/>
      <c r="E27" s="94"/>
      <c r="F27" s="94"/>
      <c r="G27" s="94"/>
      <c r="H27" s="94"/>
      <c r="I27" s="95"/>
      <c r="J27" s="10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ht="13.5" customHeight="1">
      <c r="A28" s="1"/>
      <c r="B28" s="3"/>
      <c r="C28" s="96"/>
      <c r="D28" s="97"/>
      <c r="E28" s="97"/>
      <c r="F28" s="97"/>
      <c r="G28" s="97"/>
      <c r="H28" s="97"/>
      <c r="I28" s="98"/>
      <c r="J28" s="9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ht="13.5" customHeight="1">
      <c r="A29" s="1"/>
      <c r="B29" s="3"/>
      <c r="C29" s="96"/>
      <c r="D29" s="97"/>
      <c r="E29" s="97"/>
      <c r="F29" s="97"/>
      <c r="G29" s="97"/>
      <c r="H29" s="97"/>
      <c r="I29" s="98"/>
      <c r="J29" s="9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ht="13.5" customHeight="1">
      <c r="A30" s="1"/>
      <c r="B30" s="3"/>
      <c r="C30" s="96"/>
      <c r="D30" s="97"/>
      <c r="E30" s="97"/>
      <c r="F30" s="97"/>
      <c r="G30" s="97"/>
      <c r="H30" s="97"/>
      <c r="I30" s="98"/>
      <c r="J30" s="9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ht="12.75" customHeight="1">
      <c r="A31" s="1"/>
      <c r="B31" s="3"/>
      <c r="C31" s="96"/>
      <c r="D31" s="97"/>
      <c r="E31" s="97"/>
      <c r="F31" s="97"/>
      <c r="G31" s="97"/>
      <c r="H31" s="97"/>
      <c r="I31" s="98"/>
      <c r="J31" s="9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14.25" customHeight="1">
      <c r="A32" s="1"/>
      <c r="B32" s="3"/>
      <c r="C32" s="96"/>
      <c r="D32" s="97"/>
      <c r="E32" s="97"/>
      <c r="F32" s="97"/>
      <c r="G32" s="97"/>
      <c r="H32" s="97"/>
      <c r="I32" s="98"/>
      <c r="J32" s="9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ht="13.5" customHeight="1">
      <c r="A33" s="1"/>
      <c r="B33" s="3"/>
      <c r="C33" s="96"/>
      <c r="D33" s="97"/>
      <c r="E33" s="97"/>
      <c r="F33" s="97"/>
      <c r="G33" s="97"/>
      <c r="H33" s="97"/>
      <c r="I33" s="98"/>
      <c r="J33" s="9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ht="13.5" customHeight="1">
      <c r="A34" s="1"/>
      <c r="B34" s="3"/>
      <c r="C34" s="96"/>
      <c r="D34" s="97"/>
      <c r="E34" s="97"/>
      <c r="F34" s="97"/>
      <c r="G34" s="97"/>
      <c r="H34" s="97"/>
      <c r="I34" s="98"/>
      <c r="J34" s="9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ht="15" customHeight="1">
      <c r="A35" s="1"/>
      <c r="B35" s="3"/>
      <c r="C35" s="96"/>
      <c r="D35" s="97"/>
      <c r="E35" s="97"/>
      <c r="F35" s="97"/>
      <c r="G35" s="97"/>
      <c r="H35" s="97"/>
      <c r="I35" s="98"/>
      <c r="J35" s="9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ht="14.25" customHeight="1">
      <c r="A36" s="1"/>
      <c r="B36" s="3"/>
      <c r="C36" s="96"/>
      <c r="D36" s="97"/>
      <c r="E36" s="97"/>
      <c r="F36" s="97"/>
      <c r="G36" s="97"/>
      <c r="H36" s="97"/>
      <c r="I36" s="98"/>
      <c r="J36" s="9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13.5" customHeight="1">
      <c r="A37" s="1"/>
      <c r="B37" s="3"/>
      <c r="C37" s="96"/>
      <c r="D37" s="97"/>
      <c r="E37" s="97"/>
      <c r="F37" s="97"/>
      <c r="G37" s="97"/>
      <c r="H37" s="97"/>
      <c r="I37" s="98"/>
      <c r="J37" s="9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13.5" customHeight="1">
      <c r="A38" s="1"/>
      <c r="B38" s="3"/>
      <c r="C38" s="96"/>
      <c r="D38" s="97"/>
      <c r="E38" s="97"/>
      <c r="F38" s="97"/>
      <c r="G38" s="97"/>
      <c r="H38" s="97"/>
      <c r="I38" s="98"/>
      <c r="J38" s="9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13.5" customHeight="1">
      <c r="A39" s="1"/>
      <c r="B39" s="3"/>
      <c r="C39" s="96"/>
      <c r="D39" s="97"/>
      <c r="E39" s="97"/>
      <c r="F39" s="97"/>
      <c r="G39" s="97"/>
      <c r="H39" s="97"/>
      <c r="I39" s="98"/>
      <c r="J39" s="9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13.5" customHeight="1">
      <c r="A40" s="1"/>
      <c r="B40" s="3"/>
      <c r="C40" s="96"/>
      <c r="D40" s="97"/>
      <c r="E40" s="97"/>
      <c r="F40" s="97"/>
      <c r="G40" s="97"/>
      <c r="H40" s="97"/>
      <c r="I40" s="98"/>
      <c r="J40" s="9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ht="13.5" customHeight="1">
      <c r="A41" s="1"/>
      <c r="B41" s="3"/>
      <c r="C41" s="96"/>
      <c r="D41" s="97"/>
      <c r="E41" s="97"/>
      <c r="F41" s="97"/>
      <c r="G41" s="97"/>
      <c r="H41" s="97"/>
      <c r="I41" s="98"/>
      <c r="J41" s="9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14.25" customHeight="1">
      <c r="A42" s="1"/>
      <c r="B42" s="3"/>
      <c r="C42" s="96"/>
      <c r="D42" s="97"/>
      <c r="E42" s="97"/>
      <c r="F42" s="97"/>
      <c r="G42" s="97"/>
      <c r="H42" s="97"/>
      <c r="I42" s="98"/>
      <c r="J42" s="9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14.25" customHeight="1">
      <c r="A43" s="1"/>
      <c r="B43" s="3"/>
      <c r="C43" s="99"/>
      <c r="D43" s="100"/>
      <c r="E43" s="100"/>
      <c r="F43" s="100"/>
      <c r="G43" s="100"/>
      <c r="H43" s="100"/>
      <c r="I43" s="101"/>
      <c r="J43" s="9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61.5" customHeight="1">
      <c r="A44" s="1"/>
      <c r="B44" s="3"/>
      <c r="C44" s="4"/>
      <c r="D44" s="4"/>
      <c r="E44" s="4"/>
      <c r="F44" s="4"/>
      <c r="G44" s="4"/>
      <c r="H44" s="4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13.5" customHeight="1">
      <c r="A45" s="1"/>
      <c r="B45" s="3"/>
      <c r="C45" s="4"/>
      <c r="D45" s="4"/>
      <c r="E45" s="4"/>
      <c r="F45" s="4"/>
      <c r="G45" s="4"/>
      <c r="H45" s="4"/>
      <c r="I45" s="4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s="16" customFormat="1" ht="13.5" customHeight="1">
      <c r="A46" s="12"/>
      <c r="B46" s="13"/>
      <c r="C46" s="14"/>
      <c r="D46" s="14"/>
      <c r="E46" s="14"/>
      <c r="F46" s="14"/>
      <c r="G46" s="14"/>
      <c r="H46" s="14"/>
      <c r="I46" s="14"/>
      <c r="J46" s="15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</row>
    <row r="47" spans="1:113" s="16" customFormat="1" ht="10.5" customHeight="1">
      <c r="A47" s="12"/>
      <c r="B47" s="13"/>
      <c r="C47" s="14"/>
      <c r="D47" s="14"/>
      <c r="E47" s="14"/>
      <c r="F47" s="14"/>
      <c r="G47" s="14"/>
      <c r="H47" s="14"/>
      <c r="I47" s="14"/>
      <c r="J47" s="15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</row>
    <row r="48" spans="1:113" s="16" customFormat="1" ht="11.25" customHeight="1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</row>
    <row r="49" spans="1:113" s="16" customFormat="1" ht="9.75" customHeight="1">
      <c r="A49" s="12"/>
      <c r="B49" s="13"/>
      <c r="C49" s="14"/>
      <c r="D49" s="14"/>
      <c r="E49" s="14"/>
      <c r="F49" s="14"/>
      <c r="G49" s="14"/>
      <c r="H49" s="14"/>
      <c r="I49" s="14"/>
      <c r="J49" s="14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</row>
    <row r="50" spans="1:113" s="16" customFormat="1" ht="9.7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</row>
    <row r="51" spans="1:113" s="16" customFormat="1" ht="5.25" customHeight="1">
      <c r="A51" s="12"/>
      <c r="B51" s="13"/>
      <c r="C51" s="17"/>
      <c r="D51" s="17"/>
      <c r="E51" s="17"/>
      <c r="F51" s="17"/>
      <c r="G51" s="17"/>
      <c r="H51" s="17"/>
      <c r="I51" s="17"/>
      <c r="J51" s="17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</row>
    <row r="52" spans="1:113" s="16" customFormat="1" ht="13.5" customHeight="1">
      <c r="A52" s="12"/>
      <c r="B52" s="13"/>
      <c r="C52" s="86"/>
      <c r="D52" s="86"/>
      <c r="E52" s="86"/>
      <c r="F52" s="86"/>
      <c r="G52" s="86"/>
      <c r="H52" s="86"/>
      <c r="I52" s="86"/>
      <c r="J52" s="86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</row>
    <row r="53" spans="1:1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13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13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13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13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13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13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13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13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113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13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3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13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13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13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13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13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13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13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13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13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13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</row>
    <row r="162" spans="1:113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13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1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13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13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13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13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13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13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13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13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13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13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</row>
    <row r="175" spans="1:113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13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13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13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13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13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13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13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13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13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</row>
    <row r="188" spans="1:113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13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13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13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13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13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13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13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13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06" ht="15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</row>
    <row r="198" spans="1:106" ht="15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</row>
    <row r="199" spans="1:106" ht="15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</row>
    <row r="200" spans="1:106" ht="15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</row>
    <row r="201" spans="1:106" ht="15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</row>
    <row r="202" spans="1:106" ht="15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</row>
    <row r="203" spans="1:106" ht="15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</row>
    <row r="204" spans="1:106" ht="15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</row>
    <row r="205" spans="1:106" ht="15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</row>
    <row r="206" spans="1:106" ht="15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</row>
    <row r="207" spans="1:106" ht="15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</row>
    <row r="208" spans="1:106" ht="15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</row>
    <row r="209" spans="1:106" ht="15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</row>
    <row r="210" spans="1:106" ht="15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</row>
    <row r="211" spans="1:106" ht="15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</row>
    <row r="212" spans="1:106" ht="15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</row>
    <row r="213" spans="1:106" ht="15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</row>
    <row r="214" spans="1:106" ht="15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</row>
    <row r="215" spans="1:106" ht="15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</row>
    <row r="216" spans="1:106" ht="15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</row>
    <row r="217" spans="1:106" ht="15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</row>
    <row r="218" spans="1:106" ht="15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</row>
    <row r="219" spans="1:106" ht="15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</row>
    <row r="220" spans="1:106" ht="15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</row>
    <row r="221" spans="1:106" ht="15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</row>
    <row r="222" spans="1:106" ht="15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</row>
    <row r="223" spans="1:106" ht="15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</row>
    <row r="224" spans="1:106" ht="15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</row>
    <row r="225" spans="1:106" ht="15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</row>
    <row r="226" spans="1:106" ht="15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</row>
    <row r="227" spans="1:106" ht="15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</row>
    <row r="228" spans="1:106" ht="15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</row>
    <row r="229" spans="1:106" ht="15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</row>
    <row r="230" spans="1:106" ht="15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</row>
    <row r="231" spans="1:106" ht="15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</row>
    <row r="232" spans="1:106" ht="15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</row>
    <row r="233" spans="1:106" ht="15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</row>
    <row r="234" spans="1:106" ht="15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</row>
    <row r="235" spans="1:106" ht="15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</row>
    <row r="236" spans="1:106" ht="15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</row>
    <row r="237" spans="1:106" ht="15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</row>
    <row r="238" spans="1:106" ht="15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</row>
    <row r="239" spans="1:106" ht="15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</row>
    <row r="240" spans="1:106" ht="15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</row>
    <row r="241" spans="1:106" ht="15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</row>
    <row r="242" spans="1:106" ht="15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</row>
    <row r="243" spans="1:106" ht="15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</row>
    <row r="244" spans="1:106" ht="15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</row>
    <row r="245" spans="1:106" ht="15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</row>
    <row r="246" spans="1:106" ht="15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</row>
    <row r="247" spans="1:106" ht="15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</row>
    <row r="248" spans="1:106" ht="15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</row>
    <row r="249" spans="1:106" ht="15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</row>
    <row r="250" spans="1:106" ht="15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</row>
    <row r="251" spans="1:106" ht="15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</row>
    <row r="252" spans="1:106" ht="15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</row>
    <row r="253" spans="1:106" ht="15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</row>
    <row r="254" spans="1:106" ht="15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</row>
    <row r="255" spans="1:106" ht="15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</row>
    <row r="256" spans="1:106" ht="15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</row>
    <row r="257" spans="1:106" ht="15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</row>
    <row r="258" spans="1:106" ht="15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</row>
    <row r="259" spans="1:106" ht="15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</row>
    <row r="260" spans="1:106" ht="15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</row>
    <row r="261" spans="1:106" ht="15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</row>
    <row r="262" spans="1:106" ht="15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</row>
    <row r="263" spans="1:106" ht="15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</row>
    <row r="264" spans="1:106" ht="15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</row>
    <row r="265" spans="1:106" ht="15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</row>
    <row r="266" spans="1:106" ht="15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</row>
    <row r="267" spans="1:106" ht="15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</row>
    <row r="268" spans="1:106" ht="15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</row>
    <row r="269" spans="1:106" ht="15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</row>
    <row r="270" spans="1:106" ht="15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</row>
    <row r="271" spans="1:106" ht="15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</row>
    <row r="272" spans="1:106" ht="15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</row>
    <row r="273" spans="1:106" ht="15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</row>
    <row r="274" spans="1:106" ht="15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</row>
    <row r="275" spans="1:106" ht="15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</row>
    <row r="276" spans="1:106" ht="15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</row>
    <row r="277" spans="1:106" ht="15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</row>
    <row r="278" spans="1:106" ht="15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</row>
    <row r="279" spans="1:106" ht="15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</row>
    <row r="280" spans="1:106" ht="15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</row>
    <row r="281" spans="1:106" ht="15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</row>
    <row r="282" spans="1:106" ht="15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</row>
    <row r="283" spans="1:106" ht="15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</row>
    <row r="284" spans="1:106" ht="15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</row>
    <row r="285" spans="1:106" ht="15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</row>
    <row r="286" spans="1:106" ht="15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</row>
    <row r="287" spans="1:106" ht="15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</row>
    <row r="288" spans="1:106" ht="15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</row>
    <row r="289" spans="1:106" ht="15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</row>
    <row r="290" spans="1:106" ht="15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</row>
    <row r="291" spans="1:106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</row>
    <row r="292" spans="1:106" ht="15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</row>
    <row r="293" spans="1:106" ht="15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</row>
    <row r="294" spans="1:106" ht="15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</row>
    <row r="295" spans="1:106" ht="15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</row>
    <row r="296" spans="1:106" ht="15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</row>
    <row r="297" spans="1:106" ht="15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</row>
    <row r="298" spans="1:106" ht="15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</row>
    <row r="299" spans="1:106" ht="15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</row>
    <row r="300" spans="1:106" ht="15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</row>
    <row r="301" spans="1:106" ht="15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</row>
    <row r="302" spans="1:106" ht="15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</row>
    <row r="303" spans="1:106" ht="15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</row>
    <row r="304" spans="1:106" ht="15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</row>
    <row r="305" spans="1:106" ht="15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</row>
    <row r="306" spans="1:106" ht="15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</row>
    <row r="307" spans="1:106" ht="15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</row>
    <row r="308" spans="1:106" ht="15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</row>
    <row r="309" spans="1:106" ht="15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</row>
    <row r="310" spans="1:106" ht="15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</row>
    <row r="311" spans="1:106" ht="15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</row>
    <row r="312" spans="1:106" ht="15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</row>
    <row r="313" spans="1:106" ht="15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</row>
    <row r="314" spans="1:106" ht="15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</row>
    <row r="315" spans="1:106" ht="15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</row>
    <row r="316" spans="1:106" ht="15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</row>
    <row r="317" spans="1:106" ht="15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</row>
    <row r="318" spans="1:106" ht="15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</row>
    <row r="319" spans="1:106" ht="15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</row>
    <row r="320" spans="1:106" ht="15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</row>
    <row r="321" spans="1:106" ht="15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</row>
    <row r="322" spans="1:106" ht="15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</row>
    <row r="323" spans="1:106" ht="15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</row>
    <row r="324" spans="1:106" ht="15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</row>
    <row r="325" spans="1:106" ht="15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</row>
    <row r="326" spans="1:106" ht="15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</row>
    <row r="327" spans="1:106" ht="15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</row>
    <row r="328" spans="1:106" ht="15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</row>
  </sheetData>
  <sheetProtection/>
  <mergeCells count="7">
    <mergeCell ref="C52:J52"/>
    <mergeCell ref="C5:E5"/>
    <mergeCell ref="C8:I9"/>
    <mergeCell ref="C10:I10"/>
    <mergeCell ref="C26:J26"/>
    <mergeCell ref="C27:I43"/>
    <mergeCell ref="J27:J43"/>
  </mergeCells>
  <printOptions horizontalCentered="1"/>
  <pageMargins left="0.3937007874015748" right="0.3937007874015748" top="0.2362204724409449" bottom="0.2362204724409449" header="0" footer="0"/>
  <pageSetup horizontalDpi="355" verticalDpi="355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625" style="26" customWidth="1"/>
    <col min="2" max="2" width="53.25390625" style="26" customWidth="1"/>
    <col min="3" max="3" width="23.375" style="26" customWidth="1"/>
    <col min="4" max="4" width="5.875" style="26" customWidth="1"/>
    <col min="5" max="5" width="18.125" style="26" customWidth="1"/>
    <col min="6" max="6" width="20.375" style="26" customWidth="1"/>
    <col min="7" max="16384" width="9.125" style="26" customWidth="1"/>
  </cols>
  <sheetData>
    <row r="1" spans="1:9" ht="13.5" thickBot="1">
      <c r="A1" s="28" t="s">
        <v>11</v>
      </c>
      <c r="B1" s="103" t="str">
        <f>('Cen.nab.'!C35)</f>
        <v>Městská policie Strakonice</v>
      </c>
      <c r="C1" s="104"/>
      <c r="D1" s="104"/>
      <c r="E1" s="29"/>
      <c r="F1" s="30"/>
      <c r="G1" s="31"/>
      <c r="H1" s="31"/>
      <c r="I1" s="31"/>
    </row>
    <row r="2" spans="1:9" ht="12.75">
      <c r="A2" s="32"/>
      <c r="B2" s="33"/>
      <c r="C2" s="34"/>
      <c r="D2" s="35"/>
      <c r="E2" s="36"/>
      <c r="F2" s="36"/>
      <c r="G2" s="37"/>
      <c r="H2" s="37"/>
      <c r="I2" s="37"/>
    </row>
    <row r="3" spans="1:9" ht="24.75" customHeight="1">
      <c r="A3" s="38" t="s">
        <v>6</v>
      </c>
      <c r="B3" s="39" t="s">
        <v>15</v>
      </c>
      <c r="C3" s="38" t="s">
        <v>7</v>
      </c>
      <c r="D3" s="40" t="s">
        <v>8</v>
      </c>
      <c r="E3" s="41" t="s">
        <v>9</v>
      </c>
      <c r="F3" s="41" t="s">
        <v>10</v>
      </c>
      <c r="G3" s="42"/>
      <c r="H3" s="42"/>
      <c r="I3" s="42"/>
    </row>
    <row r="4" spans="1:9" ht="12.75">
      <c r="A4" s="43"/>
      <c r="B4" s="44"/>
      <c r="C4" s="43"/>
      <c r="D4" s="45"/>
      <c r="E4" s="46"/>
      <c r="F4" s="46"/>
      <c r="G4" s="31"/>
      <c r="H4" s="31"/>
      <c r="I4" s="31"/>
    </row>
    <row r="5" spans="1:9" ht="13.5">
      <c r="A5" s="105" t="s">
        <v>13</v>
      </c>
      <c r="B5" s="106"/>
      <c r="C5" s="106"/>
      <c r="D5" s="106"/>
      <c r="E5" s="106"/>
      <c r="F5" s="106"/>
      <c r="G5" s="31"/>
      <c r="H5" s="31"/>
      <c r="I5" s="31"/>
    </row>
    <row r="6" spans="1:9" ht="12.75">
      <c r="A6" s="60">
        <v>1</v>
      </c>
      <c r="B6" s="68" t="s">
        <v>20</v>
      </c>
      <c r="C6" s="69"/>
      <c r="D6" s="73">
        <v>1</v>
      </c>
      <c r="E6" s="74"/>
      <c r="F6" s="75">
        <f>E6*D6</f>
        <v>0</v>
      </c>
      <c r="G6" s="31"/>
      <c r="H6" s="31"/>
      <c r="I6" s="31"/>
    </row>
    <row r="7" spans="1:9" ht="12.75">
      <c r="A7" s="51"/>
      <c r="B7" s="52" t="s">
        <v>12</v>
      </c>
      <c r="C7" s="51"/>
      <c r="D7" s="53"/>
      <c r="E7" s="54"/>
      <c r="F7" s="54">
        <f>SUM(F6:F6)</f>
        <v>0</v>
      </c>
      <c r="G7" s="31"/>
      <c r="H7" s="48"/>
      <c r="I7" s="48"/>
    </row>
    <row r="8" spans="1:9" ht="12.75">
      <c r="A8" s="47"/>
      <c r="B8" s="49"/>
      <c r="C8" s="47"/>
      <c r="D8" s="50"/>
      <c r="E8" s="36"/>
      <c r="F8" s="36"/>
      <c r="G8" s="31"/>
      <c r="H8" s="48"/>
      <c r="I8" s="48"/>
    </row>
    <row r="9" spans="1:9" ht="12.75">
      <c r="A9" s="47"/>
      <c r="B9" s="55"/>
      <c r="C9" s="47"/>
      <c r="D9" s="50"/>
      <c r="E9" s="36"/>
      <c r="F9" s="36"/>
      <c r="G9" s="56"/>
      <c r="H9" s="48"/>
      <c r="I9" s="48"/>
    </row>
    <row r="10" spans="1:9" ht="13.5">
      <c r="A10" s="105" t="s">
        <v>14</v>
      </c>
      <c r="B10" s="105"/>
      <c r="C10" s="105"/>
      <c r="D10" s="105"/>
      <c r="E10" s="105"/>
      <c r="F10" s="105"/>
      <c r="G10" s="31"/>
      <c r="H10" s="48"/>
      <c r="I10" s="48"/>
    </row>
    <row r="11" spans="1:9" ht="12.75">
      <c r="A11" s="60">
        <v>1</v>
      </c>
      <c r="B11" s="68" t="s">
        <v>20</v>
      </c>
      <c r="C11" s="69"/>
      <c r="D11" s="73">
        <v>1</v>
      </c>
      <c r="E11" s="74"/>
      <c r="F11" s="75">
        <f>E11*D11</f>
        <v>0</v>
      </c>
      <c r="G11" s="31"/>
      <c r="H11" s="31"/>
      <c r="I11" s="31"/>
    </row>
    <row r="12" spans="1:9" ht="12.75">
      <c r="A12" s="60">
        <v>2</v>
      </c>
      <c r="B12" s="68" t="s">
        <v>21</v>
      </c>
      <c r="C12" s="69"/>
      <c r="D12" s="70">
        <v>1</v>
      </c>
      <c r="E12" s="62"/>
      <c r="F12" s="59">
        <f>E12*D12</f>
        <v>0</v>
      </c>
      <c r="G12" s="31"/>
      <c r="H12" s="31"/>
      <c r="I12" s="31"/>
    </row>
    <row r="13" spans="1:9" ht="12.75">
      <c r="A13" s="51"/>
      <c r="B13" s="52" t="s">
        <v>12</v>
      </c>
      <c r="C13" s="51"/>
      <c r="D13" s="53"/>
      <c r="E13" s="54"/>
      <c r="F13" s="54">
        <f>SUM(F11:F12)</f>
        <v>0</v>
      </c>
      <c r="G13" s="31"/>
      <c r="H13" s="48"/>
      <c r="I13" s="48"/>
    </row>
  </sheetData>
  <sheetProtection/>
  <mergeCells count="3">
    <mergeCell ref="B1:D1"/>
    <mergeCell ref="A5:F5"/>
    <mergeCell ref="A10:F10"/>
  </mergeCells>
  <printOptions gridLines="1" headings="1"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&amp;L&amp;"Times New Roman CE,tučné"Telmo spol. s r.o.&amp;CStránka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4">
      <selection activeCell="C40" sqref="C40"/>
    </sheetView>
  </sheetViews>
  <sheetFormatPr defaultColWidth="9.00390625" defaultRowHeight="12.75"/>
  <cols>
    <col min="1" max="1" width="5.625" style="26" customWidth="1"/>
    <col min="2" max="2" width="53.25390625" style="26" customWidth="1"/>
    <col min="3" max="3" width="23.375" style="26" customWidth="1"/>
    <col min="4" max="4" width="5.875" style="26" customWidth="1"/>
    <col min="5" max="5" width="18.125" style="26" customWidth="1"/>
    <col min="6" max="6" width="20.375" style="26" customWidth="1"/>
    <col min="7" max="16384" width="9.125" style="26" customWidth="1"/>
  </cols>
  <sheetData>
    <row r="1" spans="1:9" ht="13.5" thickBot="1">
      <c r="A1" s="28" t="s">
        <v>11</v>
      </c>
      <c r="B1" s="103" t="str">
        <f>('Cen.nab.'!C35)</f>
        <v>Městská policie Strakonice</v>
      </c>
      <c r="C1" s="104"/>
      <c r="D1" s="104"/>
      <c r="E1" s="29"/>
      <c r="F1" s="30"/>
      <c r="G1" s="31"/>
      <c r="H1" s="31"/>
      <c r="I1" s="31"/>
    </row>
    <row r="2" spans="1:9" ht="12.75">
      <c r="A2" s="32"/>
      <c r="B2" s="33"/>
      <c r="C2" s="34"/>
      <c r="D2" s="35"/>
      <c r="E2" s="36"/>
      <c r="F2" s="36"/>
      <c r="G2" s="37"/>
      <c r="H2" s="37"/>
      <c r="I2" s="37"/>
    </row>
    <row r="3" spans="1:9" ht="24.75" customHeight="1">
      <c r="A3" s="38" t="s">
        <v>6</v>
      </c>
      <c r="B3" s="39" t="s">
        <v>15</v>
      </c>
      <c r="C3" s="38" t="s">
        <v>7</v>
      </c>
      <c r="D3" s="40" t="s">
        <v>8</v>
      </c>
      <c r="E3" s="41" t="s">
        <v>9</v>
      </c>
      <c r="F3" s="41" t="s">
        <v>10</v>
      </c>
      <c r="G3" s="42"/>
      <c r="H3" s="42"/>
      <c r="I3" s="42"/>
    </row>
    <row r="4" spans="1:9" ht="12.75">
      <c r="A4" s="43"/>
      <c r="B4" s="44"/>
      <c r="C4" s="43"/>
      <c r="D4" s="45"/>
      <c r="E4" s="46"/>
      <c r="F4" s="46"/>
      <c r="G4" s="31"/>
      <c r="H4" s="31"/>
      <c r="I4" s="31"/>
    </row>
    <row r="5" spans="1:9" ht="13.5">
      <c r="A5" s="105" t="s">
        <v>13</v>
      </c>
      <c r="B5" s="106"/>
      <c r="C5" s="106"/>
      <c r="D5" s="106"/>
      <c r="E5" s="106"/>
      <c r="F5" s="106"/>
      <c r="G5" s="31"/>
      <c r="H5" s="31"/>
      <c r="I5" s="31"/>
    </row>
    <row r="6" spans="1:9" ht="63">
      <c r="A6" s="60">
        <v>1</v>
      </c>
      <c r="B6" s="72" t="s">
        <v>52</v>
      </c>
      <c r="C6" s="107" t="s">
        <v>53</v>
      </c>
      <c r="D6" s="73">
        <v>1</v>
      </c>
      <c r="E6" s="74"/>
      <c r="F6" s="75">
        <f aca="true" t="shared" si="0" ref="F6:F17">E6*D6</f>
        <v>0</v>
      </c>
      <c r="G6" s="31"/>
      <c r="H6" s="31"/>
      <c r="I6" s="31"/>
    </row>
    <row r="7" spans="1:9" ht="12.75">
      <c r="A7" s="60">
        <v>3</v>
      </c>
      <c r="B7" s="68" t="s">
        <v>28</v>
      </c>
      <c r="C7" s="69" t="s">
        <v>36</v>
      </c>
      <c r="D7" s="73">
        <v>3</v>
      </c>
      <c r="E7" s="74"/>
      <c r="F7" s="75">
        <f t="shared" si="0"/>
        <v>0</v>
      </c>
      <c r="G7" s="31"/>
      <c r="H7" s="31"/>
      <c r="I7" s="31"/>
    </row>
    <row r="8" spans="1:9" ht="21">
      <c r="A8" s="60">
        <v>4</v>
      </c>
      <c r="B8" s="72" t="s">
        <v>27</v>
      </c>
      <c r="C8" s="69"/>
      <c r="D8" s="73">
        <v>3</v>
      </c>
      <c r="E8" s="74"/>
      <c r="F8" s="75">
        <f t="shared" si="0"/>
        <v>0</v>
      </c>
      <c r="G8" s="31"/>
      <c r="H8" s="31"/>
      <c r="I8" s="31"/>
    </row>
    <row r="9" spans="1:9" ht="12.75">
      <c r="A9" s="60">
        <v>5</v>
      </c>
      <c r="B9" s="68" t="s">
        <v>29</v>
      </c>
      <c r="C9" s="69" t="s">
        <v>37</v>
      </c>
      <c r="D9" s="73">
        <v>5</v>
      </c>
      <c r="E9" s="74"/>
      <c r="F9" s="75">
        <f t="shared" si="0"/>
        <v>0</v>
      </c>
      <c r="G9" s="31"/>
      <c r="H9" s="31"/>
      <c r="I9" s="31"/>
    </row>
    <row r="10" spans="1:9" ht="12.75">
      <c r="A10" s="60">
        <v>6</v>
      </c>
      <c r="B10" s="68" t="s">
        <v>31</v>
      </c>
      <c r="C10" s="69" t="s">
        <v>38</v>
      </c>
      <c r="D10" s="73">
        <v>5</v>
      </c>
      <c r="E10" s="74"/>
      <c r="F10" s="75">
        <f t="shared" si="0"/>
        <v>0</v>
      </c>
      <c r="G10" s="31"/>
      <c r="H10" s="31"/>
      <c r="I10" s="31"/>
    </row>
    <row r="11" spans="1:9" ht="12.75">
      <c r="A11" s="60">
        <v>7</v>
      </c>
      <c r="B11" s="68" t="s">
        <v>30</v>
      </c>
      <c r="C11" s="69" t="s">
        <v>39</v>
      </c>
      <c r="D11" s="73">
        <v>5</v>
      </c>
      <c r="E11" s="74"/>
      <c r="F11" s="75">
        <f t="shared" si="0"/>
        <v>0</v>
      </c>
      <c r="G11" s="31"/>
      <c r="H11" s="31"/>
      <c r="I11" s="31"/>
    </row>
    <row r="12" spans="1:9" ht="12.75">
      <c r="A12" s="60">
        <v>8</v>
      </c>
      <c r="B12" s="68" t="s">
        <v>40</v>
      </c>
      <c r="C12" s="78">
        <v>70212129</v>
      </c>
      <c r="D12" s="73">
        <v>96</v>
      </c>
      <c r="E12" s="74"/>
      <c r="F12" s="75">
        <f t="shared" si="0"/>
        <v>0</v>
      </c>
      <c r="G12" s="31"/>
      <c r="H12" s="31"/>
      <c r="I12" s="31"/>
    </row>
    <row r="13" spans="1:9" ht="12.75">
      <c r="A13" s="60">
        <v>9</v>
      </c>
      <c r="B13" s="68" t="s">
        <v>50</v>
      </c>
      <c r="C13" s="69" t="s">
        <v>49</v>
      </c>
      <c r="D13" s="73">
        <v>540</v>
      </c>
      <c r="E13" s="74"/>
      <c r="F13" s="75">
        <f t="shared" si="0"/>
        <v>0</v>
      </c>
      <c r="G13" s="31"/>
      <c r="H13" s="31"/>
      <c r="I13" s="31"/>
    </row>
    <row r="14" spans="1:9" ht="12.75">
      <c r="A14" s="60">
        <v>9</v>
      </c>
      <c r="B14" s="68" t="s">
        <v>24</v>
      </c>
      <c r="C14" s="69" t="s">
        <v>25</v>
      </c>
      <c r="D14" s="73">
        <v>240</v>
      </c>
      <c r="E14" s="74"/>
      <c r="F14" s="75">
        <f>E14*D14</f>
        <v>0</v>
      </c>
      <c r="G14" s="31"/>
      <c r="H14" s="31"/>
      <c r="I14" s="31"/>
    </row>
    <row r="15" spans="1:9" ht="12.75">
      <c r="A15" s="60">
        <v>10</v>
      </c>
      <c r="B15" s="68" t="s">
        <v>26</v>
      </c>
      <c r="C15" s="69"/>
      <c r="D15" s="73">
        <v>240</v>
      </c>
      <c r="E15" s="74"/>
      <c r="F15" s="75">
        <f t="shared" si="0"/>
        <v>0</v>
      </c>
      <c r="G15" s="31"/>
      <c r="H15" s="31"/>
      <c r="I15" s="31"/>
    </row>
    <row r="16" spans="1:9" ht="12.75">
      <c r="A16" s="60">
        <v>11</v>
      </c>
      <c r="B16" s="68" t="s">
        <v>32</v>
      </c>
      <c r="C16" s="69"/>
      <c r="D16" s="73">
        <v>96</v>
      </c>
      <c r="E16" s="74"/>
      <c r="F16" s="75">
        <f t="shared" si="0"/>
        <v>0</v>
      </c>
      <c r="G16" s="31"/>
      <c r="H16" s="31"/>
      <c r="I16" s="31"/>
    </row>
    <row r="17" spans="1:9" ht="12.75">
      <c r="A17" s="60">
        <v>12</v>
      </c>
      <c r="B17" s="68" t="s">
        <v>20</v>
      </c>
      <c r="C17" s="69"/>
      <c r="D17" s="73">
        <v>1</v>
      </c>
      <c r="E17" s="74"/>
      <c r="F17" s="75">
        <f t="shared" si="0"/>
        <v>0</v>
      </c>
      <c r="G17" s="31"/>
      <c r="H17" s="31"/>
      <c r="I17" s="31"/>
    </row>
    <row r="18" spans="1:9" ht="12.75">
      <c r="A18" s="51"/>
      <c r="B18" s="52" t="s">
        <v>12</v>
      </c>
      <c r="C18" s="51"/>
      <c r="D18" s="53"/>
      <c r="E18" s="54"/>
      <c r="F18" s="54">
        <f>SUM(F6:F17)</f>
        <v>0</v>
      </c>
      <c r="G18" s="31"/>
      <c r="H18" s="48"/>
      <c r="I18" s="48"/>
    </row>
    <row r="19" spans="1:9" ht="12.75">
      <c r="A19" s="47"/>
      <c r="B19" s="49"/>
      <c r="C19" s="47"/>
      <c r="D19" s="50"/>
      <c r="E19" s="36"/>
      <c r="F19" s="36"/>
      <c r="G19" s="31"/>
      <c r="H19" s="48"/>
      <c r="I19" s="48"/>
    </row>
    <row r="20" spans="1:9" ht="12.75">
      <c r="A20" s="47"/>
      <c r="B20" s="55"/>
      <c r="C20" s="47"/>
      <c r="D20" s="50"/>
      <c r="E20" s="36"/>
      <c r="F20" s="36"/>
      <c r="G20" s="56"/>
      <c r="H20" s="48"/>
      <c r="I20" s="48"/>
    </row>
    <row r="21" spans="1:9" ht="13.5">
      <c r="A21" s="105" t="s">
        <v>14</v>
      </c>
      <c r="B21" s="105"/>
      <c r="C21" s="105"/>
      <c r="D21" s="105"/>
      <c r="E21" s="105"/>
      <c r="F21" s="105"/>
      <c r="G21" s="31"/>
      <c r="H21" s="48"/>
      <c r="I21" s="48"/>
    </row>
    <row r="22" spans="1:9" ht="63">
      <c r="A22" s="60">
        <v>1</v>
      </c>
      <c r="B22" s="72" t="s">
        <v>52</v>
      </c>
      <c r="C22" s="69" t="s">
        <v>33</v>
      </c>
      <c r="D22" s="73">
        <v>1</v>
      </c>
      <c r="E22" s="74"/>
      <c r="F22" s="75">
        <f aca="true" t="shared" si="1" ref="F22:F37">E22*D22</f>
        <v>0</v>
      </c>
      <c r="G22" s="31"/>
      <c r="H22" s="31"/>
      <c r="I22" s="31"/>
    </row>
    <row r="23" spans="1:9" ht="12.75">
      <c r="A23" s="60">
        <v>3</v>
      </c>
      <c r="B23" s="68" t="s">
        <v>28</v>
      </c>
      <c r="C23" s="69" t="s">
        <v>36</v>
      </c>
      <c r="D23" s="73">
        <v>3</v>
      </c>
      <c r="E23" s="74"/>
      <c r="F23" s="75">
        <f t="shared" si="1"/>
        <v>0</v>
      </c>
      <c r="G23" s="31"/>
      <c r="H23" s="31"/>
      <c r="I23" s="31"/>
    </row>
    <row r="24" spans="1:9" ht="21">
      <c r="A24" s="60">
        <v>4</v>
      </c>
      <c r="B24" s="72" t="s">
        <v>27</v>
      </c>
      <c r="C24" s="69"/>
      <c r="D24" s="73">
        <v>3</v>
      </c>
      <c r="E24" s="74"/>
      <c r="F24" s="75">
        <f t="shared" si="1"/>
        <v>0</v>
      </c>
      <c r="G24" s="31"/>
      <c r="H24" s="31"/>
      <c r="I24" s="31"/>
    </row>
    <row r="25" spans="1:9" ht="12.75">
      <c r="A25" s="60">
        <v>5</v>
      </c>
      <c r="B25" s="68" t="s">
        <v>29</v>
      </c>
      <c r="C25" s="69" t="s">
        <v>37</v>
      </c>
      <c r="D25" s="73">
        <v>5</v>
      </c>
      <c r="E25" s="74"/>
      <c r="F25" s="75">
        <f t="shared" si="1"/>
        <v>0</v>
      </c>
      <c r="G25" s="31"/>
      <c r="H25" s="31"/>
      <c r="I25" s="31"/>
    </row>
    <row r="26" spans="1:9" ht="12.75">
      <c r="A26" s="60">
        <v>6</v>
      </c>
      <c r="B26" s="68" t="s">
        <v>31</v>
      </c>
      <c r="C26" s="69" t="s">
        <v>38</v>
      </c>
      <c r="D26" s="73">
        <v>5</v>
      </c>
      <c r="E26" s="74"/>
      <c r="F26" s="75">
        <f t="shared" si="1"/>
        <v>0</v>
      </c>
      <c r="G26" s="31"/>
      <c r="H26" s="31"/>
      <c r="I26" s="31"/>
    </row>
    <row r="27" spans="1:9" ht="12.75">
      <c r="A27" s="60">
        <v>7</v>
      </c>
      <c r="B27" s="68" t="s">
        <v>30</v>
      </c>
      <c r="C27" s="69" t="s">
        <v>39</v>
      </c>
      <c r="D27" s="73">
        <v>5</v>
      </c>
      <c r="E27" s="74"/>
      <c r="F27" s="75">
        <f t="shared" si="1"/>
        <v>0</v>
      </c>
      <c r="G27" s="31"/>
      <c r="H27" s="31"/>
      <c r="I27" s="31"/>
    </row>
    <row r="28" spans="1:9" ht="12.75">
      <c r="A28" s="60">
        <v>8</v>
      </c>
      <c r="B28" s="68" t="s">
        <v>40</v>
      </c>
      <c r="C28" s="78">
        <v>70212129</v>
      </c>
      <c r="D28" s="73">
        <v>96</v>
      </c>
      <c r="E28" s="74"/>
      <c r="F28" s="75">
        <f t="shared" si="1"/>
        <v>0</v>
      </c>
      <c r="G28" s="31"/>
      <c r="H28" s="31"/>
      <c r="I28" s="31"/>
    </row>
    <row r="29" spans="1:9" ht="12.75">
      <c r="A29" s="60">
        <v>9</v>
      </c>
      <c r="B29" s="68" t="s">
        <v>24</v>
      </c>
      <c r="C29" s="69" t="s">
        <v>49</v>
      </c>
      <c r="D29" s="73">
        <v>540</v>
      </c>
      <c r="E29" s="74"/>
      <c r="F29" s="75">
        <f t="shared" si="1"/>
        <v>0</v>
      </c>
      <c r="G29" s="31"/>
      <c r="H29" s="31"/>
      <c r="I29" s="31"/>
    </row>
    <row r="30" spans="1:9" ht="12.75">
      <c r="A30" s="60">
        <v>9</v>
      </c>
      <c r="B30" s="68" t="s">
        <v>24</v>
      </c>
      <c r="C30" s="69" t="s">
        <v>25</v>
      </c>
      <c r="D30" s="73">
        <v>240</v>
      </c>
      <c r="E30" s="74"/>
      <c r="F30" s="75">
        <f t="shared" si="1"/>
        <v>0</v>
      </c>
      <c r="G30" s="31"/>
      <c r="H30" s="31"/>
      <c r="I30" s="31"/>
    </row>
    <row r="31" spans="1:9" ht="12.75">
      <c r="A31" s="60">
        <v>10</v>
      </c>
      <c r="B31" s="68" t="s">
        <v>26</v>
      </c>
      <c r="C31" s="69"/>
      <c r="D31" s="73">
        <v>240</v>
      </c>
      <c r="E31" s="74"/>
      <c r="F31" s="75">
        <f t="shared" si="1"/>
        <v>0</v>
      </c>
      <c r="G31" s="31"/>
      <c r="H31" s="31"/>
      <c r="I31" s="31"/>
    </row>
    <row r="32" spans="1:9" ht="12.75">
      <c r="A32" s="60">
        <v>11</v>
      </c>
      <c r="B32" s="68" t="s">
        <v>32</v>
      </c>
      <c r="C32" s="69"/>
      <c r="D32" s="73">
        <v>96</v>
      </c>
      <c r="E32" s="74"/>
      <c r="F32" s="75">
        <f t="shared" si="1"/>
        <v>0</v>
      </c>
      <c r="G32" s="31"/>
      <c r="H32" s="31"/>
      <c r="I32" s="31"/>
    </row>
    <row r="33" spans="1:9" ht="12.75">
      <c r="A33" s="60">
        <v>12</v>
      </c>
      <c r="B33" s="68" t="s">
        <v>20</v>
      </c>
      <c r="C33" s="69"/>
      <c r="D33" s="73">
        <v>1</v>
      </c>
      <c r="E33" s="74"/>
      <c r="F33" s="75">
        <f t="shared" si="1"/>
        <v>0</v>
      </c>
      <c r="G33" s="31"/>
      <c r="H33" s="31"/>
      <c r="I33" s="31"/>
    </row>
    <row r="34" spans="1:9" ht="12.75">
      <c r="A34" s="60">
        <v>13</v>
      </c>
      <c r="B34" s="68" t="s">
        <v>42</v>
      </c>
      <c r="C34" s="69"/>
      <c r="D34" s="73">
        <v>1</v>
      </c>
      <c r="E34" s="74"/>
      <c r="F34" s="75">
        <f t="shared" si="1"/>
        <v>0</v>
      </c>
      <c r="G34" s="31"/>
      <c r="H34" s="31"/>
      <c r="I34" s="31"/>
    </row>
    <row r="35" spans="1:9" ht="12.75">
      <c r="A35" s="60">
        <v>14</v>
      </c>
      <c r="B35" s="68" t="s">
        <v>44</v>
      </c>
      <c r="C35" s="69"/>
      <c r="D35" s="73">
        <v>1</v>
      </c>
      <c r="E35" s="74"/>
      <c r="F35" s="75">
        <f t="shared" si="1"/>
        <v>0</v>
      </c>
      <c r="G35" s="31"/>
      <c r="H35" s="31"/>
      <c r="I35" s="31"/>
    </row>
    <row r="36" spans="1:9" ht="12.75">
      <c r="A36" s="60">
        <v>15</v>
      </c>
      <c r="B36" s="68" t="s">
        <v>43</v>
      </c>
      <c r="C36" s="69"/>
      <c r="D36" s="73">
        <v>1</v>
      </c>
      <c r="E36" s="74"/>
      <c r="F36" s="75">
        <f t="shared" si="1"/>
        <v>0</v>
      </c>
      <c r="G36" s="31"/>
      <c r="H36" s="31"/>
      <c r="I36" s="31"/>
    </row>
    <row r="37" spans="1:9" ht="12.75">
      <c r="A37" s="60">
        <v>16</v>
      </c>
      <c r="B37" s="68" t="s">
        <v>21</v>
      </c>
      <c r="C37" s="69"/>
      <c r="D37" s="70">
        <v>1</v>
      </c>
      <c r="E37" s="62"/>
      <c r="F37" s="59">
        <f t="shared" si="1"/>
        <v>0</v>
      </c>
      <c r="G37" s="31"/>
      <c r="H37" s="31"/>
      <c r="I37" s="31"/>
    </row>
    <row r="38" spans="1:9" ht="12.75">
      <c r="A38" s="51"/>
      <c r="B38" s="52" t="s">
        <v>12</v>
      </c>
      <c r="C38" s="51"/>
      <c r="D38" s="53"/>
      <c r="E38" s="54"/>
      <c r="F38" s="54">
        <f>SUM(F22:F37)</f>
        <v>0</v>
      </c>
      <c r="G38" s="31"/>
      <c r="H38" s="48"/>
      <c r="I38" s="48"/>
    </row>
  </sheetData>
  <sheetProtection/>
  <mergeCells count="3">
    <mergeCell ref="B1:D1"/>
    <mergeCell ref="A5:F5"/>
    <mergeCell ref="A21:F21"/>
  </mergeCells>
  <printOptions headings="1"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3">
      <selection activeCell="C30" sqref="C30"/>
    </sheetView>
  </sheetViews>
  <sheetFormatPr defaultColWidth="9.00390625" defaultRowHeight="12.75"/>
  <cols>
    <col min="1" max="1" width="5.625" style="26" customWidth="1"/>
    <col min="2" max="2" width="53.25390625" style="26" customWidth="1"/>
    <col min="3" max="3" width="23.375" style="26" customWidth="1"/>
    <col min="4" max="4" width="5.875" style="26" customWidth="1"/>
    <col min="5" max="5" width="18.125" style="26" customWidth="1"/>
    <col min="6" max="6" width="20.375" style="26" customWidth="1"/>
    <col min="7" max="16384" width="9.125" style="26" customWidth="1"/>
  </cols>
  <sheetData>
    <row r="1" spans="1:9" ht="13.5" thickBot="1">
      <c r="A1" s="28" t="s">
        <v>11</v>
      </c>
      <c r="B1" s="103" t="str">
        <f>('Cen.nab.'!C35)</f>
        <v>Městská policie Strakonice</v>
      </c>
      <c r="C1" s="104"/>
      <c r="D1" s="104"/>
      <c r="E1" s="29"/>
      <c r="F1" s="30"/>
      <c r="G1" s="31"/>
      <c r="H1" s="31"/>
      <c r="I1" s="31"/>
    </row>
    <row r="2" spans="1:9" ht="12.75">
      <c r="A2" s="32"/>
      <c r="B2" s="33"/>
      <c r="C2" s="34"/>
      <c r="D2" s="35"/>
      <c r="E2" s="36"/>
      <c r="F2" s="36"/>
      <c r="G2" s="37"/>
      <c r="H2" s="37"/>
      <c r="I2" s="37"/>
    </row>
    <row r="3" spans="1:9" ht="24.75" customHeight="1">
      <c r="A3" s="38" t="s">
        <v>6</v>
      </c>
      <c r="B3" s="39" t="s">
        <v>15</v>
      </c>
      <c r="C3" s="38" t="s">
        <v>7</v>
      </c>
      <c r="D3" s="40" t="s">
        <v>8</v>
      </c>
      <c r="E3" s="41" t="s">
        <v>9</v>
      </c>
      <c r="F3" s="41" t="s">
        <v>10</v>
      </c>
      <c r="G3" s="42"/>
      <c r="H3" s="42"/>
      <c r="I3" s="42"/>
    </row>
    <row r="4" spans="1:9" ht="12.75">
      <c r="A4" s="43"/>
      <c r="B4" s="44"/>
      <c r="C4" s="43"/>
      <c r="D4" s="45"/>
      <c r="E4" s="46"/>
      <c r="F4" s="46"/>
      <c r="G4" s="31"/>
      <c r="H4" s="31"/>
      <c r="I4" s="31"/>
    </row>
    <row r="5" spans="1:9" ht="13.5">
      <c r="A5" s="105" t="s">
        <v>13</v>
      </c>
      <c r="B5" s="106"/>
      <c r="C5" s="106"/>
      <c r="D5" s="106"/>
      <c r="E5" s="106"/>
      <c r="F5" s="106"/>
      <c r="G5" s="31"/>
      <c r="H5" s="31"/>
      <c r="I5" s="31"/>
    </row>
    <row r="6" spans="1:9" ht="63">
      <c r="A6" s="60">
        <v>1</v>
      </c>
      <c r="B6" s="72" t="s">
        <v>52</v>
      </c>
      <c r="C6" s="107" t="s">
        <v>53</v>
      </c>
      <c r="D6" s="73">
        <v>1</v>
      </c>
      <c r="E6" s="74"/>
      <c r="F6" s="75">
        <f>E6*D6</f>
        <v>0</v>
      </c>
      <c r="G6" s="31"/>
      <c r="H6" s="31"/>
      <c r="I6" s="31"/>
    </row>
    <row r="7" spans="1:9" ht="12.75">
      <c r="A7" s="60">
        <v>3</v>
      </c>
      <c r="B7" s="68" t="s">
        <v>28</v>
      </c>
      <c r="C7" s="69" t="s">
        <v>36</v>
      </c>
      <c r="D7" s="73">
        <v>1</v>
      </c>
      <c r="E7" s="74"/>
      <c r="F7" s="75">
        <f aca="true" t="shared" si="0" ref="F6:F16">E7*D7</f>
        <v>0</v>
      </c>
      <c r="G7" s="31"/>
      <c r="H7" s="31"/>
      <c r="I7" s="31"/>
    </row>
    <row r="8" spans="1:9" ht="21">
      <c r="A8" s="60">
        <v>4</v>
      </c>
      <c r="B8" s="72" t="s">
        <v>27</v>
      </c>
      <c r="C8" s="69"/>
      <c r="D8" s="73">
        <v>1</v>
      </c>
      <c r="E8" s="74"/>
      <c r="F8" s="75">
        <f t="shared" si="0"/>
        <v>0</v>
      </c>
      <c r="G8" s="31"/>
      <c r="H8" s="31"/>
      <c r="I8" s="31"/>
    </row>
    <row r="9" spans="1:9" ht="12.75">
      <c r="A9" s="60">
        <v>5</v>
      </c>
      <c r="B9" s="68" t="s">
        <v>29</v>
      </c>
      <c r="C9" s="69" t="s">
        <v>37</v>
      </c>
      <c r="D9" s="73">
        <v>2</v>
      </c>
      <c r="E9" s="74"/>
      <c r="F9" s="75">
        <f t="shared" si="0"/>
        <v>0</v>
      </c>
      <c r="G9" s="31"/>
      <c r="H9" s="31"/>
      <c r="I9" s="31"/>
    </row>
    <row r="10" spans="1:9" ht="12.75">
      <c r="A10" s="60">
        <v>6</v>
      </c>
      <c r="B10" s="68" t="s">
        <v>31</v>
      </c>
      <c r="C10" s="69" t="s">
        <v>38</v>
      </c>
      <c r="D10" s="73">
        <v>2</v>
      </c>
      <c r="E10" s="74"/>
      <c r="F10" s="75">
        <f t="shared" si="0"/>
        <v>0</v>
      </c>
      <c r="G10" s="31"/>
      <c r="H10" s="31"/>
      <c r="I10" s="31"/>
    </row>
    <row r="11" spans="1:9" ht="12.75">
      <c r="A11" s="60">
        <v>7</v>
      </c>
      <c r="B11" s="68" t="s">
        <v>30</v>
      </c>
      <c r="C11" s="69" t="s">
        <v>39</v>
      </c>
      <c r="D11" s="73">
        <v>2</v>
      </c>
      <c r="E11" s="74"/>
      <c r="F11" s="75">
        <f t="shared" si="0"/>
        <v>0</v>
      </c>
      <c r="G11" s="31"/>
      <c r="H11" s="31"/>
      <c r="I11" s="31"/>
    </row>
    <row r="12" spans="1:9" ht="12.75">
      <c r="A12" s="60">
        <v>8</v>
      </c>
      <c r="B12" s="68" t="s">
        <v>40</v>
      </c>
      <c r="C12" s="78">
        <v>70212129</v>
      </c>
      <c r="D12" s="73">
        <v>2</v>
      </c>
      <c r="E12" s="74"/>
      <c r="F12" s="75">
        <f t="shared" si="0"/>
        <v>0</v>
      </c>
      <c r="G12" s="31"/>
      <c r="H12" s="31"/>
      <c r="I12" s="31"/>
    </row>
    <row r="13" spans="1:9" ht="12.75">
      <c r="A13" s="60">
        <v>9</v>
      </c>
      <c r="B13" s="68" t="s">
        <v>47</v>
      </c>
      <c r="C13" s="69" t="s">
        <v>46</v>
      </c>
      <c r="D13" s="73">
        <v>80</v>
      </c>
      <c r="E13" s="74"/>
      <c r="F13" s="75">
        <f t="shared" si="0"/>
        <v>0</v>
      </c>
      <c r="G13" s="31"/>
      <c r="H13" s="31"/>
      <c r="I13" s="31"/>
    </row>
    <row r="14" spans="1:9" ht="12.75">
      <c r="A14" s="60">
        <v>10</v>
      </c>
      <c r="B14" s="68" t="s">
        <v>48</v>
      </c>
      <c r="C14" s="69"/>
      <c r="D14" s="73">
        <v>1</v>
      </c>
      <c r="E14" s="74"/>
      <c r="F14" s="75">
        <f t="shared" si="0"/>
        <v>0</v>
      </c>
      <c r="G14" s="31"/>
      <c r="H14" s="31"/>
      <c r="I14" s="31"/>
    </row>
    <row r="15" spans="1:9" ht="12.75">
      <c r="A15" s="60">
        <v>11</v>
      </c>
      <c r="B15" s="68" t="s">
        <v>32</v>
      </c>
      <c r="C15" s="69"/>
      <c r="D15" s="73">
        <v>8</v>
      </c>
      <c r="E15" s="74"/>
      <c r="F15" s="75">
        <f t="shared" si="0"/>
        <v>0</v>
      </c>
      <c r="G15" s="31"/>
      <c r="H15" s="31"/>
      <c r="I15" s="31"/>
    </row>
    <row r="16" spans="1:9" ht="12.75">
      <c r="A16" s="60">
        <v>12</v>
      </c>
      <c r="B16" s="68" t="s">
        <v>20</v>
      </c>
      <c r="C16" s="69"/>
      <c r="D16" s="73">
        <v>1</v>
      </c>
      <c r="E16" s="74"/>
      <c r="F16" s="75">
        <f t="shared" si="0"/>
        <v>0</v>
      </c>
      <c r="G16" s="31"/>
      <c r="H16" s="31"/>
      <c r="I16" s="31"/>
    </row>
    <row r="17" spans="1:9" ht="12.75">
      <c r="A17" s="51"/>
      <c r="B17" s="52" t="s">
        <v>12</v>
      </c>
      <c r="C17" s="51"/>
      <c r="D17" s="53"/>
      <c r="E17" s="54"/>
      <c r="F17" s="54">
        <f>SUM(F6:F16)</f>
        <v>0</v>
      </c>
      <c r="G17" s="31"/>
      <c r="H17" s="48"/>
      <c r="I17" s="48"/>
    </row>
    <row r="18" spans="1:9" ht="12.75">
      <c r="A18" s="47"/>
      <c r="B18" s="49"/>
      <c r="C18" s="47"/>
      <c r="D18" s="50"/>
      <c r="E18" s="36"/>
      <c r="F18" s="36"/>
      <c r="G18" s="31"/>
      <c r="H18" s="48"/>
      <c r="I18" s="48"/>
    </row>
    <row r="19" spans="1:9" ht="12.75">
      <c r="A19" s="47"/>
      <c r="B19" s="55"/>
      <c r="C19" s="47"/>
      <c r="D19" s="50"/>
      <c r="E19" s="36"/>
      <c r="F19" s="36"/>
      <c r="G19" s="56"/>
      <c r="H19" s="48"/>
      <c r="I19" s="48"/>
    </row>
    <row r="20" spans="1:9" ht="13.5">
      <c r="A20" s="105" t="s">
        <v>14</v>
      </c>
      <c r="B20" s="105"/>
      <c r="C20" s="105"/>
      <c r="D20" s="105"/>
      <c r="E20" s="105"/>
      <c r="F20" s="105"/>
      <c r="G20" s="31"/>
      <c r="H20" s="48"/>
      <c r="I20" s="48"/>
    </row>
    <row r="21" spans="1:9" ht="63">
      <c r="A21" s="60">
        <v>1</v>
      </c>
      <c r="B21" s="72" t="s">
        <v>52</v>
      </c>
      <c r="C21" s="69" t="s">
        <v>33</v>
      </c>
      <c r="D21" s="73">
        <v>1</v>
      </c>
      <c r="E21" s="74"/>
      <c r="F21" s="75">
        <f>E21*D21</f>
        <v>0</v>
      </c>
      <c r="G21" s="31"/>
      <c r="H21" s="31"/>
      <c r="I21" s="31"/>
    </row>
    <row r="22" spans="1:9" ht="21">
      <c r="A22" s="60">
        <v>2</v>
      </c>
      <c r="B22" s="72" t="s">
        <v>34</v>
      </c>
      <c r="C22" s="69" t="s">
        <v>35</v>
      </c>
      <c r="D22" s="73">
        <v>1</v>
      </c>
      <c r="E22" s="74"/>
      <c r="F22" s="75">
        <f aca="true" t="shared" si="1" ref="F21:F36">E22*D22</f>
        <v>0</v>
      </c>
      <c r="G22" s="31"/>
      <c r="H22" s="31"/>
      <c r="I22" s="31"/>
    </row>
    <row r="23" spans="1:9" ht="12.75">
      <c r="A23" s="60">
        <v>3</v>
      </c>
      <c r="B23" s="68" t="s">
        <v>28</v>
      </c>
      <c r="C23" s="69" t="s">
        <v>36</v>
      </c>
      <c r="D23" s="73">
        <v>2</v>
      </c>
      <c r="E23" s="74"/>
      <c r="F23" s="75">
        <f t="shared" si="1"/>
        <v>0</v>
      </c>
      <c r="G23" s="31"/>
      <c r="H23" s="31"/>
      <c r="I23" s="31"/>
    </row>
    <row r="24" spans="1:9" ht="21">
      <c r="A24" s="60">
        <v>4</v>
      </c>
      <c r="B24" s="72" t="s">
        <v>27</v>
      </c>
      <c r="C24" s="69"/>
      <c r="D24" s="73">
        <v>2</v>
      </c>
      <c r="E24" s="74"/>
      <c r="F24" s="75">
        <f t="shared" si="1"/>
        <v>0</v>
      </c>
      <c r="G24" s="31"/>
      <c r="H24" s="31"/>
      <c r="I24" s="31"/>
    </row>
    <row r="25" spans="1:9" ht="12.75">
      <c r="A25" s="60">
        <v>5</v>
      </c>
      <c r="B25" s="68" t="s">
        <v>29</v>
      </c>
      <c r="C25" s="69" t="s">
        <v>37</v>
      </c>
      <c r="D25" s="73">
        <v>2</v>
      </c>
      <c r="E25" s="74"/>
      <c r="F25" s="75">
        <f t="shared" si="1"/>
        <v>0</v>
      </c>
      <c r="G25" s="31"/>
      <c r="H25" s="31"/>
      <c r="I25" s="31"/>
    </row>
    <row r="26" spans="1:9" ht="12.75">
      <c r="A26" s="60">
        <v>6</v>
      </c>
      <c r="B26" s="68" t="s">
        <v>31</v>
      </c>
      <c r="C26" s="69" t="s">
        <v>38</v>
      </c>
      <c r="D26" s="73">
        <v>2</v>
      </c>
      <c r="E26" s="74"/>
      <c r="F26" s="75">
        <f t="shared" si="1"/>
        <v>0</v>
      </c>
      <c r="G26" s="31"/>
      <c r="H26" s="31"/>
      <c r="I26" s="31"/>
    </row>
    <row r="27" spans="1:9" ht="12.75">
      <c r="A27" s="60">
        <v>7</v>
      </c>
      <c r="B27" s="68" t="s">
        <v>30</v>
      </c>
      <c r="C27" s="69" t="s">
        <v>39</v>
      </c>
      <c r="D27" s="73">
        <v>2</v>
      </c>
      <c r="E27" s="74"/>
      <c r="F27" s="75">
        <f t="shared" si="1"/>
        <v>0</v>
      </c>
      <c r="G27" s="31"/>
      <c r="H27" s="31"/>
      <c r="I27" s="31"/>
    </row>
    <row r="28" spans="1:9" ht="12.75">
      <c r="A28" s="60">
        <v>8</v>
      </c>
      <c r="B28" s="68" t="s">
        <v>40</v>
      </c>
      <c r="C28" s="78">
        <v>70212129</v>
      </c>
      <c r="D28" s="73">
        <v>2</v>
      </c>
      <c r="E28" s="74"/>
      <c r="F28" s="75">
        <f t="shared" si="1"/>
        <v>0</v>
      </c>
      <c r="G28" s="31"/>
      <c r="H28" s="31"/>
      <c r="I28" s="31"/>
    </row>
    <row r="29" spans="1:9" ht="12.75">
      <c r="A29" s="60">
        <v>9</v>
      </c>
      <c r="B29" s="68" t="s">
        <v>47</v>
      </c>
      <c r="C29" s="69" t="s">
        <v>46</v>
      </c>
      <c r="D29" s="73">
        <v>80</v>
      </c>
      <c r="E29" s="74"/>
      <c r="F29" s="75">
        <f t="shared" si="1"/>
        <v>0</v>
      </c>
      <c r="G29" s="31"/>
      <c r="H29" s="31"/>
      <c r="I29" s="31"/>
    </row>
    <row r="30" spans="1:9" ht="12.75">
      <c r="A30" s="60">
        <v>10</v>
      </c>
      <c r="B30" s="68" t="s">
        <v>48</v>
      </c>
      <c r="C30" s="69"/>
      <c r="D30" s="73">
        <v>1</v>
      </c>
      <c r="E30" s="74"/>
      <c r="F30" s="75">
        <f t="shared" si="1"/>
        <v>0</v>
      </c>
      <c r="G30" s="31"/>
      <c r="H30" s="31"/>
      <c r="I30" s="31"/>
    </row>
    <row r="31" spans="1:9" ht="12.75">
      <c r="A31" s="60">
        <v>11</v>
      </c>
      <c r="B31" s="68" t="s">
        <v>32</v>
      </c>
      <c r="C31" s="69"/>
      <c r="D31" s="73">
        <v>8</v>
      </c>
      <c r="E31" s="74"/>
      <c r="F31" s="75">
        <f t="shared" si="1"/>
        <v>0</v>
      </c>
      <c r="G31" s="31"/>
      <c r="H31" s="31"/>
      <c r="I31" s="31"/>
    </row>
    <row r="32" spans="1:9" ht="12.75">
      <c r="A32" s="60">
        <v>12</v>
      </c>
      <c r="B32" s="68" t="s">
        <v>20</v>
      </c>
      <c r="C32" s="69"/>
      <c r="D32" s="73">
        <v>1</v>
      </c>
      <c r="E32" s="74"/>
      <c r="F32" s="75">
        <f t="shared" si="1"/>
        <v>0</v>
      </c>
      <c r="G32" s="31"/>
      <c r="H32" s="31"/>
      <c r="I32" s="31"/>
    </row>
    <row r="33" spans="1:9" ht="12.75">
      <c r="A33" s="60">
        <v>13</v>
      </c>
      <c r="B33" s="68" t="s">
        <v>42</v>
      </c>
      <c r="C33" s="69"/>
      <c r="D33" s="73">
        <v>1</v>
      </c>
      <c r="E33" s="74"/>
      <c r="F33" s="75">
        <f t="shared" si="1"/>
        <v>0</v>
      </c>
      <c r="G33" s="31"/>
      <c r="H33" s="31"/>
      <c r="I33" s="31"/>
    </row>
    <row r="34" spans="1:9" ht="12.75">
      <c r="A34" s="60">
        <v>14</v>
      </c>
      <c r="B34" s="68" t="s">
        <v>43</v>
      </c>
      <c r="C34" s="69"/>
      <c r="D34" s="73">
        <v>1</v>
      </c>
      <c r="E34" s="74"/>
      <c r="F34" s="75">
        <f t="shared" si="1"/>
        <v>0</v>
      </c>
      <c r="G34" s="31"/>
      <c r="H34" s="31"/>
      <c r="I34" s="31"/>
    </row>
    <row r="35" spans="1:9" ht="12.75">
      <c r="A35" s="60">
        <v>15</v>
      </c>
      <c r="B35" s="68" t="s">
        <v>41</v>
      </c>
      <c r="C35" s="69"/>
      <c r="D35" s="73">
        <v>1</v>
      </c>
      <c r="E35" s="74"/>
      <c r="F35" s="75">
        <f t="shared" si="1"/>
        <v>0</v>
      </c>
      <c r="G35" s="31"/>
      <c r="H35" s="31"/>
      <c r="I35" s="31"/>
    </row>
    <row r="36" spans="1:9" ht="12.75">
      <c r="A36" s="60">
        <v>16</v>
      </c>
      <c r="B36" s="68" t="s">
        <v>21</v>
      </c>
      <c r="C36" s="69"/>
      <c r="D36" s="70">
        <v>1</v>
      </c>
      <c r="E36" s="62"/>
      <c r="F36" s="59">
        <f t="shared" si="1"/>
        <v>0</v>
      </c>
      <c r="G36" s="31"/>
      <c r="H36" s="31"/>
      <c r="I36" s="31"/>
    </row>
    <row r="37" spans="1:9" ht="12.75">
      <c r="A37" s="51"/>
      <c r="B37" s="52" t="s">
        <v>12</v>
      </c>
      <c r="C37" s="51"/>
      <c r="D37" s="53"/>
      <c r="E37" s="54"/>
      <c r="F37" s="54">
        <f>SUM(F21:F36)</f>
        <v>0</v>
      </c>
      <c r="G37" s="31"/>
      <c r="H37" s="48"/>
      <c r="I37" s="48"/>
    </row>
  </sheetData>
  <sheetProtection/>
  <mergeCells count="3">
    <mergeCell ref="B1:D1"/>
    <mergeCell ref="A5:F5"/>
    <mergeCell ref="A20:F20"/>
  </mergeCells>
  <printOptions headings="1"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Otomar Exner</dc:creator>
  <cp:keywords/>
  <dc:description/>
  <cp:lastModifiedBy>Otomar Exner</cp:lastModifiedBy>
  <cp:lastPrinted>2016-07-25T08:23:46Z</cp:lastPrinted>
  <dcterms:created xsi:type="dcterms:W3CDTF">2000-02-24T13:43:16Z</dcterms:created>
  <dcterms:modified xsi:type="dcterms:W3CDTF">2017-06-26T18:56:01Z</dcterms:modified>
  <cp:category/>
  <cp:version/>
  <cp:contentType/>
  <cp:contentStatus/>
</cp:coreProperties>
</file>